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I72" i="1" l="1"/>
  <c r="CH72" i="1"/>
  <c r="CF72" i="1"/>
  <c r="CD72" i="1"/>
  <c r="CB72" i="1"/>
  <c r="BZ72" i="1"/>
  <c r="BX72" i="1"/>
  <c r="BV72" i="1"/>
  <c r="CH6" i="1" l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5" i="1"/>
  <c r="CH70" i="1" l="1"/>
  <c r="CF6" i="1" l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5" i="1"/>
  <c r="CF70" i="1" l="1"/>
  <c r="CD6" i="1"/>
  <c r="CD7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5" i="1"/>
  <c r="BP21" i="1"/>
  <c r="BP22" i="1"/>
  <c r="BP23" i="1"/>
  <c r="BP24" i="1"/>
  <c r="BP25" i="1"/>
  <c r="BP26" i="1"/>
  <c r="BP27" i="1"/>
  <c r="BP28" i="1"/>
  <c r="BP29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5" i="1"/>
  <c r="BH70" i="1" s="1"/>
  <c r="CD70" i="1" l="1"/>
  <c r="CB70" i="1"/>
  <c r="BZ70" i="1"/>
  <c r="BX70" i="1"/>
  <c r="BV70" i="1"/>
  <c r="BT70" i="1"/>
  <c r="BR70" i="1"/>
  <c r="BP70" i="1"/>
  <c r="BN70" i="1"/>
  <c r="BL70" i="1"/>
  <c r="BJ70" i="1"/>
  <c r="BF6" i="1" l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5" i="1"/>
  <c r="BF70" i="1" l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5" i="1"/>
  <c r="BD70" i="1" l="1"/>
  <c r="BB70" i="1"/>
  <c r="AZ70" i="1"/>
  <c r="AX70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1" i="1"/>
  <c r="AT32" i="1"/>
  <c r="AT33" i="1"/>
  <c r="AT34" i="1"/>
  <c r="AT35" i="1"/>
  <c r="AT36" i="1"/>
  <c r="AT37" i="1"/>
  <c r="AT38" i="1"/>
  <c r="AT39" i="1"/>
  <c r="AT40" i="1"/>
  <c r="AT41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5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5" i="1"/>
  <c r="AR70" i="1" l="1"/>
  <c r="AV70" i="1"/>
  <c r="AT70" i="1"/>
  <c r="AP70" i="1"/>
  <c r="AN70" i="1"/>
  <c r="AL6" i="1" l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5" i="1"/>
  <c r="AB6" i="1"/>
  <c r="AB7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7" i="1"/>
  <c r="AB28" i="1"/>
  <c r="AB29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6" i="1"/>
  <c r="AB57" i="1"/>
  <c r="AB58" i="1"/>
  <c r="AB59" i="1"/>
  <c r="AB60" i="1"/>
  <c r="AB61" i="1"/>
  <c r="AB62" i="1"/>
  <c r="AB63" i="1"/>
  <c r="AB65" i="1"/>
  <c r="AB66" i="1"/>
  <c r="AB67" i="1"/>
  <c r="AB69" i="1"/>
  <c r="AB5" i="1"/>
  <c r="Z6" i="1"/>
  <c r="Z7" i="1"/>
  <c r="Z9" i="1"/>
  <c r="Z10" i="1"/>
  <c r="Z11" i="1"/>
  <c r="Z12" i="1"/>
  <c r="Z13" i="1"/>
  <c r="Z14" i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6" i="1"/>
  <c r="Z57" i="1"/>
  <c r="Z58" i="1"/>
  <c r="Z59" i="1"/>
  <c r="Z60" i="1"/>
  <c r="Z61" i="1"/>
  <c r="Z62" i="1"/>
  <c r="Z63" i="1"/>
  <c r="Z65" i="1"/>
  <c r="Z66" i="1"/>
  <c r="Z67" i="1"/>
  <c r="Z69" i="1"/>
  <c r="Z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5" i="1"/>
  <c r="L5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5" i="1"/>
  <c r="X70" i="1" l="1"/>
  <c r="AD70" i="1"/>
  <c r="AH70" i="1"/>
  <c r="H70" i="1"/>
  <c r="AB70" i="1"/>
  <c r="AJ70" i="1"/>
  <c r="AL70" i="1"/>
  <c r="AF70" i="1"/>
  <c r="Z70" i="1"/>
  <c r="V70" i="1"/>
  <c r="T70" i="1"/>
  <c r="R70" i="1"/>
  <c r="P70" i="1"/>
  <c r="N7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L70" i="1" l="1"/>
  <c r="J70" i="1"/>
</calcChain>
</file>

<file path=xl/sharedStrings.xml><?xml version="1.0" encoding="utf-8"?>
<sst xmlns="http://schemas.openxmlformats.org/spreadsheetml/2006/main" count="300" uniqueCount="162">
  <si>
    <t>№</t>
  </si>
  <si>
    <t>დასახელება</t>
  </si>
  <si>
    <t>ზუსტი მახასიათებლები</t>
  </si>
  <si>
    <t>განზომილება</t>
  </si>
  <si>
    <t>სულ რაოდენობა</t>
  </si>
  <si>
    <t>ერთეულის ფასი</t>
  </si>
  <si>
    <t>საყოფაცხოვრებო ტექნიკა</t>
  </si>
  <si>
    <t>მაცივარი</t>
  </si>
  <si>
    <t>ტიპი: ორკამერიანი
მართვის ტიპი: მექანიკური 
საერთო სასარგებლო მოცულობა: 138 ლ - 188 ლ
საყინულე კამერის განლაგება: ზედა 
ენერგომოხმარების კლასი: A
სექციების რაოდენობა: 2
ზომა (სიმაღლეXსიგანეXსიღრმე): 135X48X50 სმ</t>
  </si>
  <si>
    <t>ცალი</t>
  </si>
  <si>
    <t>მაგიდაზე დასადგმელი გაზქურა</t>
  </si>
  <si>
    <t>დასადგმელი, მაგიდის გაზქურა
3 სანთურა ბუნებრივ გაზზე</t>
  </si>
  <si>
    <t>სარეცხი მანქანა</t>
  </si>
  <si>
    <t>მაქსიმალურ ჩატვირთვა: 5,5 კგ
ბრუნი: 800 ბრ/წთ
ენერგო მოხმარების კლასი: A+
სიმძლავრე: max 2300 W; ტენი-1900 W
გახარჯვის პარამეტრები ( 5,5 კგ. ბამბეული 60˚C, Eco რეცხვისას):
წყალი-8800 ლ/წელიწადში
ელექტრო ენერგია-182 კვტ/წელიწადში</t>
  </si>
  <si>
    <t>საკვები</t>
  </si>
  <si>
    <t xml:space="preserve">ხორბლის ფქვილი  </t>
  </si>
  <si>
    <t>თეთრი უმაღლესი ხარისხის</t>
  </si>
  <si>
    <t>კგ</t>
  </si>
  <si>
    <t>ბრინჯი</t>
  </si>
  <si>
    <t xml:space="preserve"> თეთრი, გრძელი</t>
  </si>
  <si>
    <t>წიწიბურა</t>
  </si>
  <si>
    <t xml:space="preserve">ვერმიშელი </t>
  </si>
  <si>
    <t>ლობიო</t>
  </si>
  <si>
    <t>ჩაი</t>
  </si>
  <si>
    <t>ქართული წარმოების, დასაყენებელი, ასაწონი</t>
  </si>
  <si>
    <t>რძის ფხვნილი</t>
  </si>
  <si>
    <t>შედედებული რძე</t>
  </si>
  <si>
    <t>300გრ</t>
  </si>
  <si>
    <t>ქილა</t>
  </si>
  <si>
    <t>ზეთი</t>
  </si>
  <si>
    <t>ლიტრი</t>
  </si>
  <si>
    <t>შაქარი</t>
  </si>
  <si>
    <t>ფხვნილი</t>
  </si>
  <si>
    <t>მარილი</t>
  </si>
  <si>
    <t>საფუარი</t>
  </si>
  <si>
    <t>ჭურჭელი</t>
  </si>
  <si>
    <t>თეფში ჩვეულებრივი</t>
  </si>
  <si>
    <t>Ø21-23 სმ, არაერთჯერადი გამოყენების, ცხელი კერძისთვის, მყარი პლასტმასის, ცეცხლგამძლე და დრეკადი, არამტვრევადი</t>
  </si>
  <si>
    <t>სადილის თეფში - 250-300 გრ- 500 გრ</t>
  </si>
  <si>
    <t>არაერთჯერადი გამოყენების, ცხელი კერძისთვის, მყარი პლასტმასის, ცეცხლგამძლე და დრეკადი, არამტვრევადი</t>
  </si>
  <si>
    <t>ჭიქა-</t>
  </si>
  <si>
    <t>სადილის კოვზი</t>
  </si>
  <si>
    <t>ჩანგალი</t>
  </si>
  <si>
    <t xml:space="preserve">დანა </t>
  </si>
  <si>
    <t>უჟანგავი მეტალის სახელურით</t>
  </si>
  <si>
    <t>ქვაბი დიდი</t>
  </si>
  <si>
    <t>ქვაბი მინის თავსახურით 2.3 ლ, უჟანგავი ფოლადი, 18x10.5 სმ, პლასტიკური სახელურები 3-ფენიანი ძირი;</t>
  </si>
  <si>
    <t xml:space="preserve">ტაფა </t>
  </si>
  <si>
    <t xml:space="preserve">ტაფა Ø22 სმ, ფურცვლოვანი ალუმინი, ანტიმინამწვრ. კერამიკული ფენილი; მინის თავსახური;  </t>
  </si>
  <si>
    <t>ტანსაცმელი</t>
  </si>
  <si>
    <t xml:space="preserve">ბიჭის თეთრეული </t>
  </si>
  <si>
    <t>კომპლექტი</t>
  </si>
  <si>
    <t>ბიჭის წინდა</t>
  </si>
  <si>
    <t>წყვილი</t>
  </si>
  <si>
    <t>ბიჭის ზამთრის შარვალი</t>
  </si>
  <si>
    <t>ბიჭის ზაფხულის შარვალი</t>
  </si>
  <si>
    <t>ბიჭის სპორტული ტანსაცმელი (კომპლექტი)</t>
  </si>
  <si>
    <t>ბიჭის მაისური გრძელმკლავიანი</t>
  </si>
  <si>
    <t>ბიჭისმაისური მოკლემკლავიანი</t>
  </si>
  <si>
    <t>ბიჭის პერანგი</t>
  </si>
  <si>
    <t>ბიჭის ჟაკეტი</t>
  </si>
  <si>
    <t>ბიჭის პულოვერი</t>
  </si>
  <si>
    <t>ბიჭისქურთუკი</t>
  </si>
  <si>
    <t xml:space="preserve">გოგოს თეთრეული </t>
  </si>
  <si>
    <t>გოგო სწინდა</t>
  </si>
  <si>
    <t>გოგოს ზამთრის შარვალი</t>
  </si>
  <si>
    <t>გოგოს ზაფხულის შარვალი</t>
  </si>
  <si>
    <t>გოგოს ზამთრის კაბა</t>
  </si>
  <si>
    <t>გოგოს ზაფხულის კაბა</t>
  </si>
  <si>
    <t>გოგოს სპორტული ტანსაცმელი (კომპლექტი)</t>
  </si>
  <si>
    <t>გოგოს მაისური გრძელმკლავიანი</t>
  </si>
  <si>
    <t>გოგოს მაისური მოკლემკლავიანი</t>
  </si>
  <si>
    <t>გოგოს კაბა</t>
  </si>
  <si>
    <t>გოგოს ჟაკეტი</t>
  </si>
  <si>
    <t>გოგოს პულოვერი</t>
  </si>
  <si>
    <t>გოგოს ქურთუკი</t>
  </si>
  <si>
    <t>სასკოლო ნივთები</t>
  </si>
  <si>
    <t>რვეული სასკოლო</t>
  </si>
  <si>
    <t>A5, 96 ფურცლიანი, უჯრიანი</t>
  </si>
  <si>
    <t>A5, 96 ფურცლიანი, ცალხაზიან</t>
  </si>
  <si>
    <t xml:space="preserve"> A4, 96 ფურცლიანი, ცალხაზიანი</t>
  </si>
  <si>
    <t>A4, 96 ფურცლიანი, უჯრიანი</t>
  </si>
  <si>
    <t>გამოსაწერი</t>
  </si>
  <si>
    <t>კალამი</t>
  </si>
  <si>
    <t xml:space="preserve"> ბურთულიანი, ღილაკით, 0.7მმ. ლურჯი</t>
  </si>
  <si>
    <t>ბურთულიანი, ლურჯი</t>
  </si>
  <si>
    <t>ჩანთა სკოლის</t>
  </si>
  <si>
    <t>ზომები 36.5 სმ - 41 სმ</t>
  </si>
  <si>
    <t>ავეჯი</t>
  </si>
  <si>
    <t>საწოლი</t>
  </si>
  <si>
    <t>კონსტრუქცია/მასალა: ლამინირებული დსპ
ზომები: სიგძე/სიმაღლე/სიგანე 200*50*100</t>
  </si>
  <si>
    <t>საწოლი ორადგილიანი</t>
  </si>
  <si>
    <t>კონსტრუქცია/მასალა: ლამინირებული დსპ
ზომები: სიგძე/სიმაღლე/სიგანე 200*50*160
მატრასი: შემადგენლობა, ზომები 200*17*160,</t>
  </si>
  <si>
    <t>საწოლი საბავშვო</t>
  </si>
  <si>
    <t>კონსტრუქცია/მასალა:ლამინირებული დსპ
ზომები: სიგძე/სიმაღლე/სიგანე 150*60*65
მატრასი: შემადგენლობა, ზომები 150*18*65,</t>
  </si>
  <si>
    <t>მომსახურება</t>
  </si>
  <si>
    <t>ტრანსპორტირება</t>
  </si>
  <si>
    <r>
      <t xml:space="preserve">ამ ხელშეკრულების დანართი </t>
    </r>
    <r>
      <rPr>
        <sz val="10"/>
        <color theme="1"/>
        <rFont val="Calibri"/>
        <family val="2"/>
      </rPr>
      <t>№2-ით გათვალისწინებული ტერიტორიის გარდა საქართველოს მასშტაბით</t>
    </r>
  </si>
  <si>
    <t>კმ</t>
  </si>
  <si>
    <t>სულ ჯამი</t>
  </si>
  <si>
    <t>რაოდენობა</t>
  </si>
  <si>
    <t>ფასი</t>
  </si>
  <si>
    <t>ნანული კვანტრიშვილი, 18001045886, მისამართი- იმერეთი, ზესტაფონის  მუნიციპალიტეტი  სოფელი  თვრინი</t>
  </si>
  <si>
    <t>კახეთი, თინათინ ბუთხუზი, 14001019907, დედოფლისწყარო, ევდოშვილის მე2 შესახვევი N5</t>
  </si>
  <si>
    <t>ბესიკ ბუჯიაშვილი 45001004480, თბილისი ჭრებალოს ქ 20 ტელ: 555 77 83 77</t>
  </si>
  <si>
    <t>რიფსიკ გევორქიანი 01015014444, იმერეთი ქუთაისი, თაბუკაშვილის 1 კორპ 205 ბ 63</t>
  </si>
  <si>
    <t>ემზარ გირგვლიანი 30001006189, სამეგრელო-ზემო სვანეთი, მესტიის რ-ნი სოფელი ლატალი</t>
  </si>
  <si>
    <t>დავით გუტიძე 60001105798, იმერეთი, ქუთაისი ჯობლაძის 26</t>
  </si>
  <si>
    <t>დავით კვინიკაძე 18001071959, თბილისი, გლდანი, თეთრი ტბის მიმდებარე ტერიტორია, სოფ. გიორგიწმინდას ჩასახვევის მოპირდაპირე ასახვევი. მე-3 სახლი. ტელ: 557 24 91 11</t>
  </si>
  <si>
    <t>6.8.10.13 წლის გოგონებისთვის და 11 წლის ბიჭისთვის</t>
  </si>
  <si>
    <t>კახეთი, ლალი მარჩელაშვილი, 13001056865 თელავის რ–ნი სოფ. შალაური</t>
  </si>
  <si>
    <t>კახაბერ მოდებაძე, 47001000519, სამცხე-ჯავახეთი, ახალციხის მუნიციპალიტეტი, სოფ.ურაველი</t>
  </si>
  <si>
    <t>გოგო 7 წლის ბიჭები 5 და 4 წლის</t>
  </si>
  <si>
    <t>მანუჩარ ნიკაჭაძე 18001046963, იმერეთი, ზესტაფონის რ-ნი სოფ. ტაბაკინი</t>
  </si>
  <si>
    <t>ნათია რთველაძე 57001050667, შიდა ქართლი, ხაშური, რუსთავის ქ 2</t>
  </si>
  <si>
    <t>ნანა სიმონიშვილი 46001001493, გურია ჩოხატაურის რ-ნი სოფ გუთური</t>
  </si>
  <si>
    <t>ოთარ სიხარულიძე, 26004027995, გურია, ლანჩხუთის რ-ნი სოფ მამათი</t>
  </si>
  <si>
    <t>თამარ ჭელიძე, 60001110507, იმერეთი, ქუთაისი რუსთაველის ქ. მე11 ჩიხი N26</t>
  </si>
  <si>
    <t>რუსუდან ჭყონია, 03001006880, თბილისი მუხიანის დას. 4ა მ/რ კორპ 8 ბ 136, ტელ არ აქვს</t>
  </si>
  <si>
    <t>ანა ხოზრევანიძე, 61750025477, აჭარა, ხულო, სოფ რიყეთი</t>
  </si>
  <si>
    <t>თამაზ ამირიძე, 166001033508 მცხეთა მთიანეთი, დუშეთის რ-ნი სოფ ამირნი</t>
  </si>
  <si>
    <t>4 წლის 2 წლის და 4 თვის ბიჭებისთვის</t>
  </si>
  <si>
    <t>ია ასტამაძე, 12001059195, თბილისი შინდისი ტელ: 595699383</t>
  </si>
  <si>
    <t>12 წლის გოგონასთვის</t>
  </si>
  <si>
    <t>ნანა ბეგაძე 01021110583 თბილისი, ვარკეთლის ზემო პლატო კ 42 ბ 64; 593-30-82-86</t>
  </si>
  <si>
    <t xml:space="preserve">3 და 2 წლის ბიჭებისთვის </t>
  </si>
  <si>
    <t xml:space="preserve"> </t>
  </si>
  <si>
    <t>მარინე ბოლქვაძე, 33001001416, გურია, ოზურგეთი სოფ შეკვეთილი</t>
  </si>
  <si>
    <t>3, 10 და 11 წლის გოგონები და 3, 8, 9 წლის ბიჭები</t>
  </si>
  <si>
    <t>რუსუდან გაბეხაძე 09001007708, იმერეთი, ბაღდათის რ-ნი სოფ. წყალთაშუ</t>
  </si>
  <si>
    <t>კობა გოგიძე 53001006836, იმერეთი ქ. წყალტუბო გურამიშვილის ქ N6/13</t>
  </si>
  <si>
    <t>გელა გოგოხია 51001023267 სამეგრელო-ზემო სვანეთი, წალენჯიხის მუნიციპალიტეტი, ფახულანის თემი(ქალაღალი)</t>
  </si>
  <si>
    <t>გოგო 6 წლის, ბიჭი 4 წლის</t>
  </si>
  <si>
    <t>ნაზი დუმბაძე 61010013639, აჭარა, ბათუმი ჭავწავაძის 113 ბ19</t>
  </si>
  <si>
    <t>1წლის და 4 თვის, 11 წლის და 13 წლის გოგო</t>
  </si>
  <si>
    <t>ლეილა ზუროშვილიყვარლის რ–ნი სოფ ახალსოფელი,20001011819</t>
  </si>
  <si>
    <t>ეკა კაკაურიძე 55001019860, წყალტუბოს რ-ნი სოფ გვიშტიბი</t>
  </si>
  <si>
    <t>6 წლის გოგო, 4 წლის ბიჭი</t>
  </si>
  <si>
    <t>მერი კალანდაძე37901062194 ქ.სამტრედია, გამარჯვების ქ 65</t>
  </si>
  <si>
    <t>თამარ კაპანაძე 18001026356 იმერეთი ზესტაფონი</t>
  </si>
  <si>
    <t>ეთერ კორინთელი 20001016678 ქ.თელავი, თაყაიშვილის ქ.N12</t>
  </si>
  <si>
    <t>11 წლის ბიჭი, 3 წლის გოგონა</t>
  </si>
  <si>
    <t>ნელი მაღლაკელიძე 17001015282, იმერეთი, ვანის მუნიციპალიტეტის სალინოს თემი</t>
  </si>
  <si>
    <t>3 გოგოსთვის 8 წლის 6 წლის და 2 წლის</t>
  </si>
  <si>
    <t>ნონა მირცხულავა, 58001000488, სამეგრელო-ზემო სვანეთი, ხობი კოსტავას ქ 6</t>
  </si>
  <si>
    <t>ბიჭები 5 და 3 წლის გოგო 1 წლის და 5 თვის</t>
  </si>
  <si>
    <t>ჯემალ საყვარელიძე 38001011919, იმერეთი სოფ სარეკი</t>
  </si>
  <si>
    <t>ხურთქი ქობალია, 19001007968, სამეგრელო-ზემო სვანეთი, ზუგდიდი, დიდიას ქ 8</t>
  </si>
  <si>
    <t>დავით ჩუბინიძე, 56001005668, იმერეთი, ხარაგაულის რ-ნი სოფელი ჩხერი</t>
  </si>
  <si>
    <t>8 წლის გოგო, 4, 6 და 17 წლის ბიჭები</t>
  </si>
  <si>
    <t>10 წლის გოგონა</t>
  </si>
  <si>
    <t>9 და 5 წლის  ბიჭები და 13 და 14 წლის გოგონები</t>
  </si>
  <si>
    <t>3, 5, 11 წლის გოგონები და 12 და 10 წლის ბიჭები</t>
  </si>
  <si>
    <t>15 წლის ბიჭი</t>
  </si>
  <si>
    <t>გიული სამადაშვილი 01024072132, თბილისი დ.დიღომი პეტრიწის 9ა მე 14 სართული ტელ:595199869</t>
  </si>
  <si>
    <t>17 წლის ბიჭი, 15, 6, 5 და 4 წლის გოგონები</t>
  </si>
  <si>
    <t>გოგონა 14 წლის და ბიჭი 16 წლის</t>
  </si>
  <si>
    <t>მარი გელაშვილი 57001014336, თბილისი გლდანის მე6 მრ კორპ 4 ბ 2 ტელ: 577 90 47 79</t>
  </si>
  <si>
    <t>ოლეგი ზინოევი 01611100333 ვაზისუბნის მე-2 მრ კორპ.11 ბ 18 557-67-41-95</t>
  </si>
  <si>
    <t>არმენ მურადოვი 01027004772, თბილისი, კალოუბნის ქ 32 ბ 24; 558-18-87-94; 555-18-52-69;</t>
  </si>
  <si>
    <t>ქრისტინე მჭედლიძე, 22001022346, თბილისი თიანეთის გზატკეცილი, მებაღიშვილის ქ 8; 599 12 60 65</t>
  </si>
  <si>
    <t>ნინო ფოფხაძე 35001013781, თბილისი თეძამის ქ 10; 591-23-76-79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</si>
</sst>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3" xfId="0" applyBorder="1"/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2"/>
  <sheetViews>
    <sheetView tabSelected="1" zoomScale="90" zoomScaleNormal="90" workbookViewId="0">
      <pane xSplit="6" ySplit="2" topLeftCell="G57" activePane="bottomRight" state="frozen"/>
      <selection pane="topRight" activeCell="G1" sqref="G1"/>
      <selection pane="bottomLeft" activeCell="A3" sqref="A3"/>
      <selection pane="bottomRight" activeCell="CH72" sqref="G72:CH72"/>
    </sheetView>
  </sheetViews>
  <sheetFormatPr defaultColWidth="12.85546875" defaultRowHeight="18" customHeight="1" x14ac:dyDescent="0.25"/>
  <cols>
    <col min="1" max="1" width="3" style="4" bestFit="1" customWidth="1"/>
    <col min="2" max="2" width="22" style="4" customWidth="1"/>
    <col min="3" max="3" width="30.7109375" style="4" customWidth="1"/>
    <col min="4" max="4" width="8.140625" style="4" customWidth="1"/>
    <col min="5" max="5" width="7.28515625" style="4" customWidth="1"/>
    <col min="6" max="6" width="8.140625" style="4" customWidth="1"/>
    <col min="7" max="8" width="9.85546875" style="4" customWidth="1"/>
    <col min="9" max="10" width="9.85546875" style="19" customWidth="1"/>
    <col min="11" max="12" width="9.85546875" style="4" customWidth="1"/>
    <col min="13" max="13" width="9.5703125" style="4" customWidth="1"/>
    <col min="14" max="14" width="9.42578125" style="4" customWidth="1"/>
    <col min="15" max="15" width="9.140625" style="4" customWidth="1"/>
    <col min="16" max="16" width="9.85546875" style="4" customWidth="1"/>
    <col min="17" max="17" width="9" style="4" customWidth="1"/>
    <col min="18" max="18" width="8.85546875" style="4" customWidth="1"/>
    <col min="19" max="20" width="9.28515625" style="4" customWidth="1"/>
    <col min="21" max="21" width="10" style="27" customWidth="1"/>
    <col min="22" max="22" width="9.5703125" style="27" customWidth="1"/>
    <col min="23" max="24" width="8.85546875" style="4" customWidth="1"/>
    <col min="25" max="26" width="9.28515625" style="4" customWidth="1"/>
    <col min="27" max="28" width="9.7109375" style="4" customWidth="1"/>
    <col min="29" max="30" width="10.5703125" style="4" customWidth="1"/>
    <col min="31" max="32" width="11.42578125" style="4" customWidth="1"/>
    <col min="33" max="48" width="12.85546875" style="4" customWidth="1"/>
    <col min="49" max="50" width="11.28515625" style="4" customWidth="1"/>
    <col min="51" max="54" width="12.85546875" style="4" customWidth="1"/>
    <col min="55" max="56" width="11.28515625" style="4" customWidth="1"/>
    <col min="57" max="60" width="11.28515625" style="19" customWidth="1"/>
    <col min="61" max="62" width="11" style="4" customWidth="1"/>
    <col min="63" max="64" width="11" style="19" customWidth="1"/>
    <col min="65" max="66" width="11.28515625" style="19" customWidth="1"/>
    <col min="67" max="68" width="11.85546875" style="4" customWidth="1"/>
    <col min="69" max="70" width="12.85546875" style="19" customWidth="1"/>
    <col min="71" max="72" width="10.85546875" style="19" customWidth="1"/>
    <col min="73" max="73" width="11.140625" style="4" customWidth="1"/>
    <col min="74" max="74" width="11.28515625" style="4" customWidth="1"/>
    <col min="75" max="76" width="11.7109375" style="44" customWidth="1"/>
    <col min="77" max="78" width="10.85546875" style="19" customWidth="1"/>
    <col min="79" max="80" width="11.28515625" style="19" customWidth="1"/>
    <col min="81" max="82" width="11.42578125" style="19" customWidth="1"/>
    <col min="83" max="84" width="12.85546875" style="38" customWidth="1"/>
    <col min="85" max="86" width="12.85546875" style="4" customWidth="1"/>
    <col min="87" max="16384" width="12.85546875" style="4"/>
  </cols>
  <sheetData>
    <row r="1" spans="1:86" ht="18" customHeight="1" x14ac:dyDescent="0.25">
      <c r="G1" s="54">
        <v>1</v>
      </c>
      <c r="H1" s="54"/>
      <c r="I1" s="49">
        <v>2</v>
      </c>
      <c r="J1" s="49"/>
      <c r="K1" s="54">
        <v>3</v>
      </c>
      <c r="L1" s="54"/>
      <c r="M1" s="49">
        <v>4</v>
      </c>
      <c r="N1" s="49"/>
      <c r="O1" s="54">
        <v>5</v>
      </c>
      <c r="P1" s="54"/>
      <c r="Q1" s="49">
        <v>6</v>
      </c>
      <c r="R1" s="49"/>
      <c r="S1" s="54">
        <v>7</v>
      </c>
      <c r="T1" s="54"/>
      <c r="U1" s="49">
        <v>8</v>
      </c>
      <c r="V1" s="49"/>
      <c r="W1" s="54">
        <v>9</v>
      </c>
      <c r="X1" s="54"/>
      <c r="Y1" s="49">
        <v>10</v>
      </c>
      <c r="Z1" s="49"/>
      <c r="AA1" s="54">
        <v>11</v>
      </c>
      <c r="AB1" s="54"/>
      <c r="AC1" s="49">
        <v>12</v>
      </c>
      <c r="AD1" s="49"/>
      <c r="AE1" s="54">
        <v>13</v>
      </c>
      <c r="AF1" s="54"/>
      <c r="AG1" s="49">
        <v>14</v>
      </c>
      <c r="AH1" s="49"/>
      <c r="AI1" s="54">
        <v>15</v>
      </c>
      <c r="AJ1" s="54"/>
      <c r="AK1" s="49">
        <v>16</v>
      </c>
      <c r="AL1" s="49"/>
      <c r="AM1" s="54">
        <v>17</v>
      </c>
      <c r="AN1" s="54"/>
      <c r="AO1" s="49">
        <v>18</v>
      </c>
      <c r="AP1" s="49"/>
      <c r="AQ1" s="54">
        <v>19</v>
      </c>
      <c r="AR1" s="54"/>
      <c r="AS1" s="49">
        <v>20</v>
      </c>
      <c r="AT1" s="49"/>
      <c r="AU1" s="54">
        <v>21</v>
      </c>
      <c r="AV1" s="54"/>
      <c r="AW1" s="49">
        <v>22</v>
      </c>
      <c r="AX1" s="49"/>
      <c r="AY1" s="54">
        <v>23</v>
      </c>
      <c r="AZ1" s="54"/>
      <c r="BA1" s="49">
        <v>24</v>
      </c>
      <c r="BB1" s="49"/>
      <c r="BC1" s="54">
        <v>25</v>
      </c>
      <c r="BD1" s="54"/>
      <c r="BE1" s="49">
        <v>26</v>
      </c>
      <c r="BF1" s="49"/>
      <c r="BG1" s="54">
        <v>27</v>
      </c>
      <c r="BH1" s="54"/>
      <c r="BI1" s="49">
        <v>28</v>
      </c>
      <c r="BJ1" s="49"/>
      <c r="BK1" s="54">
        <v>29</v>
      </c>
      <c r="BL1" s="54"/>
      <c r="BM1" s="49">
        <v>30</v>
      </c>
      <c r="BN1" s="49"/>
      <c r="BO1" s="54">
        <v>31</v>
      </c>
      <c r="BP1" s="54"/>
      <c r="BQ1" s="49">
        <v>32</v>
      </c>
      <c r="BR1" s="49"/>
      <c r="BS1" s="54">
        <v>33</v>
      </c>
      <c r="BT1" s="54"/>
      <c r="BU1" s="54">
        <v>35</v>
      </c>
      <c r="BV1" s="54"/>
      <c r="BW1" s="49">
        <v>36</v>
      </c>
      <c r="BX1" s="49"/>
      <c r="BY1" s="54">
        <v>37</v>
      </c>
      <c r="BZ1" s="54"/>
      <c r="CA1" s="49">
        <v>38</v>
      </c>
      <c r="CB1" s="49"/>
      <c r="CC1" s="54">
        <v>39</v>
      </c>
      <c r="CD1" s="54"/>
      <c r="CE1" s="49">
        <v>40</v>
      </c>
      <c r="CF1" s="49"/>
      <c r="CG1" s="54">
        <v>41</v>
      </c>
      <c r="CH1" s="54"/>
    </row>
    <row r="2" spans="1:86" ht="135" customHeight="1" x14ac:dyDescent="0.25">
      <c r="G2" s="59" t="s">
        <v>102</v>
      </c>
      <c r="H2" s="59"/>
      <c r="I2" s="50" t="s">
        <v>103</v>
      </c>
      <c r="J2" s="51"/>
      <c r="K2" s="52" t="s">
        <v>104</v>
      </c>
      <c r="L2" s="53"/>
      <c r="M2" s="49" t="s">
        <v>105</v>
      </c>
      <c r="N2" s="49"/>
      <c r="O2" s="61" t="s">
        <v>157</v>
      </c>
      <c r="P2" s="62"/>
      <c r="Q2" s="49" t="s">
        <v>106</v>
      </c>
      <c r="R2" s="49"/>
      <c r="S2" s="61" t="s">
        <v>107</v>
      </c>
      <c r="T2" s="63"/>
      <c r="U2" s="49" t="s">
        <v>108</v>
      </c>
      <c r="V2" s="49"/>
      <c r="W2" s="61" t="s">
        <v>110</v>
      </c>
      <c r="X2" s="62"/>
      <c r="Y2" s="49" t="s">
        <v>111</v>
      </c>
      <c r="Z2" s="49"/>
      <c r="AA2" s="49" t="s">
        <v>113</v>
      </c>
      <c r="AB2" s="49"/>
      <c r="AC2" s="49" t="s">
        <v>114</v>
      </c>
      <c r="AD2" s="49"/>
      <c r="AE2" s="49" t="s">
        <v>115</v>
      </c>
      <c r="AF2" s="49"/>
      <c r="AG2" s="49" t="s">
        <v>116</v>
      </c>
      <c r="AH2" s="49"/>
      <c r="AI2" s="49" t="s">
        <v>117</v>
      </c>
      <c r="AJ2" s="49"/>
      <c r="AK2" s="49" t="s">
        <v>118</v>
      </c>
      <c r="AL2" s="49"/>
      <c r="AM2" s="49" t="s">
        <v>119</v>
      </c>
      <c r="AN2" s="49"/>
      <c r="AO2" s="49" t="s">
        <v>120</v>
      </c>
      <c r="AP2" s="49"/>
      <c r="AQ2" s="49" t="s">
        <v>122</v>
      </c>
      <c r="AR2" s="49"/>
      <c r="AS2" s="49" t="s">
        <v>124</v>
      </c>
      <c r="AT2" s="49"/>
      <c r="AU2" s="49" t="s">
        <v>127</v>
      </c>
      <c r="AV2" s="49"/>
      <c r="AW2" s="49" t="s">
        <v>129</v>
      </c>
      <c r="AX2" s="49"/>
      <c r="AY2" s="49" t="s">
        <v>130</v>
      </c>
      <c r="AZ2" s="49"/>
      <c r="BA2" s="49" t="s">
        <v>131</v>
      </c>
      <c r="BB2" s="49"/>
      <c r="BC2" s="49" t="s">
        <v>133</v>
      </c>
      <c r="BD2" s="49"/>
      <c r="BE2" s="61" t="s">
        <v>158</v>
      </c>
      <c r="BF2" s="62"/>
      <c r="BG2" s="50" t="s">
        <v>135</v>
      </c>
      <c r="BH2" s="51"/>
      <c r="BI2" s="49" t="s">
        <v>136</v>
      </c>
      <c r="BJ2" s="49"/>
      <c r="BK2" s="49" t="s">
        <v>138</v>
      </c>
      <c r="BL2" s="49"/>
      <c r="BM2" s="64" t="s">
        <v>139</v>
      </c>
      <c r="BN2" s="65"/>
      <c r="BO2" s="61" t="s">
        <v>140</v>
      </c>
      <c r="BP2" s="63"/>
      <c r="BQ2" s="61" t="s">
        <v>142</v>
      </c>
      <c r="BR2" s="63"/>
      <c r="BS2" s="68" t="s">
        <v>144</v>
      </c>
      <c r="BT2" s="68"/>
      <c r="BU2" s="49" t="s">
        <v>159</v>
      </c>
      <c r="BV2" s="49"/>
      <c r="BW2" s="49" t="s">
        <v>160</v>
      </c>
      <c r="BX2" s="49"/>
      <c r="BY2" s="68" t="s">
        <v>154</v>
      </c>
      <c r="BZ2" s="68"/>
      <c r="CA2" s="66" t="s">
        <v>146</v>
      </c>
      <c r="CB2" s="67"/>
      <c r="CC2" s="66" t="s">
        <v>161</v>
      </c>
      <c r="CD2" s="67"/>
      <c r="CE2" s="66" t="s">
        <v>147</v>
      </c>
      <c r="CF2" s="67"/>
      <c r="CG2" s="61" t="s">
        <v>148</v>
      </c>
      <c r="CH2" s="63"/>
    </row>
    <row r="3" spans="1:86" ht="26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6" t="s">
        <v>5</v>
      </c>
      <c r="G3" s="12" t="s">
        <v>100</v>
      </c>
      <c r="H3" s="12" t="s">
        <v>101</v>
      </c>
      <c r="I3" s="12" t="s">
        <v>100</v>
      </c>
      <c r="J3" s="12" t="s">
        <v>101</v>
      </c>
      <c r="K3" s="12" t="s">
        <v>100</v>
      </c>
      <c r="L3" s="12" t="s">
        <v>101</v>
      </c>
      <c r="M3" s="12" t="s">
        <v>100</v>
      </c>
      <c r="N3" s="12" t="s">
        <v>101</v>
      </c>
      <c r="O3" s="12" t="s">
        <v>100</v>
      </c>
      <c r="P3" s="24" t="s">
        <v>101</v>
      </c>
      <c r="Q3" s="12" t="s">
        <v>100</v>
      </c>
      <c r="R3" s="12" t="s">
        <v>101</v>
      </c>
      <c r="S3" s="12" t="s">
        <v>100</v>
      </c>
      <c r="T3" s="12" t="s">
        <v>101</v>
      </c>
      <c r="U3" s="20" t="s">
        <v>100</v>
      </c>
      <c r="V3" s="20" t="s">
        <v>101</v>
      </c>
      <c r="W3" s="20" t="s">
        <v>100</v>
      </c>
      <c r="X3" s="29" t="s">
        <v>101</v>
      </c>
      <c r="Y3" s="12" t="s">
        <v>100</v>
      </c>
      <c r="Z3" s="12" t="s">
        <v>101</v>
      </c>
      <c r="AA3" s="12" t="s">
        <v>100</v>
      </c>
      <c r="AB3" s="12" t="s">
        <v>101</v>
      </c>
      <c r="AC3" s="12" t="s">
        <v>100</v>
      </c>
      <c r="AD3" s="12" t="s">
        <v>101</v>
      </c>
      <c r="AE3" s="23" t="s">
        <v>100</v>
      </c>
      <c r="AF3" s="24" t="s">
        <v>101</v>
      </c>
      <c r="AG3" s="12" t="s">
        <v>100</v>
      </c>
      <c r="AH3" s="12" t="s">
        <v>101</v>
      </c>
      <c r="AI3" s="12" t="s">
        <v>100</v>
      </c>
      <c r="AJ3" s="12" t="s">
        <v>101</v>
      </c>
      <c r="AK3" s="12" t="s">
        <v>100</v>
      </c>
      <c r="AL3" s="12" t="s">
        <v>101</v>
      </c>
      <c r="AM3" s="12" t="s">
        <v>100</v>
      </c>
      <c r="AN3" s="12" t="s">
        <v>101</v>
      </c>
      <c r="AO3" s="12" t="s">
        <v>100</v>
      </c>
      <c r="AP3" s="12" t="s">
        <v>101</v>
      </c>
      <c r="AQ3" s="12" t="s">
        <v>100</v>
      </c>
      <c r="AR3" s="12" t="s">
        <v>101</v>
      </c>
      <c r="AS3" s="12" t="s">
        <v>100</v>
      </c>
      <c r="AT3" s="12" t="s">
        <v>101</v>
      </c>
      <c r="AU3" s="12" t="s">
        <v>100</v>
      </c>
      <c r="AV3" s="12" t="s">
        <v>101</v>
      </c>
      <c r="AW3" s="12" t="s">
        <v>100</v>
      </c>
      <c r="AX3" s="12" t="s">
        <v>101</v>
      </c>
      <c r="AY3" s="20" t="s">
        <v>100</v>
      </c>
      <c r="AZ3" s="20" t="s">
        <v>101</v>
      </c>
      <c r="BA3" s="12" t="s">
        <v>100</v>
      </c>
      <c r="BB3" s="12" t="s">
        <v>101</v>
      </c>
      <c r="BC3" s="12" t="s">
        <v>100</v>
      </c>
      <c r="BD3" s="12" t="s">
        <v>101</v>
      </c>
      <c r="BE3" s="23" t="s">
        <v>100</v>
      </c>
      <c r="BF3" s="12" t="s">
        <v>101</v>
      </c>
      <c r="BG3" s="23" t="s">
        <v>100</v>
      </c>
      <c r="BH3" s="12" t="s">
        <v>101</v>
      </c>
      <c r="BI3" s="12" t="s">
        <v>100</v>
      </c>
      <c r="BJ3" s="12" t="s">
        <v>101</v>
      </c>
      <c r="BK3" s="12" t="s">
        <v>100</v>
      </c>
      <c r="BL3" s="12" t="s">
        <v>101</v>
      </c>
      <c r="BM3" s="23" t="s">
        <v>100</v>
      </c>
      <c r="BN3" s="12" t="s">
        <v>101</v>
      </c>
      <c r="BO3" s="23" t="s">
        <v>100</v>
      </c>
      <c r="BP3" s="12" t="s">
        <v>101</v>
      </c>
      <c r="BQ3" s="12" t="s">
        <v>100</v>
      </c>
      <c r="BR3" s="12" t="s">
        <v>101</v>
      </c>
      <c r="BS3" s="12" t="s">
        <v>100</v>
      </c>
      <c r="BT3" s="12" t="s">
        <v>101</v>
      </c>
      <c r="BU3" s="12" t="s">
        <v>100</v>
      </c>
      <c r="BV3" s="12" t="s">
        <v>101</v>
      </c>
      <c r="BW3" s="20" t="s">
        <v>100</v>
      </c>
      <c r="BX3" s="20" t="s">
        <v>101</v>
      </c>
      <c r="BY3" s="12" t="s">
        <v>100</v>
      </c>
      <c r="BZ3" s="12" t="s">
        <v>101</v>
      </c>
      <c r="CA3" s="12" t="s">
        <v>100</v>
      </c>
      <c r="CB3" s="12" t="s">
        <v>101</v>
      </c>
      <c r="CC3" s="12" t="s">
        <v>100</v>
      </c>
      <c r="CD3" s="12" t="s">
        <v>101</v>
      </c>
      <c r="CE3" s="20" t="s">
        <v>100</v>
      </c>
      <c r="CF3" s="20" t="s">
        <v>101</v>
      </c>
      <c r="CG3" s="12" t="s">
        <v>100</v>
      </c>
      <c r="CH3" s="12" t="s">
        <v>101</v>
      </c>
    </row>
    <row r="4" spans="1:86" s="39" customFormat="1" ht="18" customHeight="1" x14ac:dyDescent="0.25">
      <c r="A4" s="60" t="s">
        <v>6</v>
      </c>
      <c r="B4" s="60"/>
      <c r="C4" s="60"/>
      <c r="D4" s="60"/>
      <c r="E4" s="60"/>
      <c r="F4" s="7"/>
      <c r="G4" s="18"/>
      <c r="H4" s="18"/>
      <c r="I4" s="18"/>
      <c r="J4" s="18"/>
      <c r="M4" s="18"/>
      <c r="N4" s="18"/>
      <c r="O4" s="18"/>
      <c r="P4" s="40"/>
      <c r="Q4" s="41"/>
      <c r="R4" s="41"/>
      <c r="S4" s="41"/>
      <c r="T4" s="41"/>
      <c r="U4" s="42"/>
      <c r="V4" s="42"/>
      <c r="W4" s="16"/>
      <c r="X4" s="30"/>
      <c r="Y4" s="18"/>
      <c r="Z4" s="18"/>
      <c r="AA4" s="18"/>
      <c r="AB4" s="18"/>
      <c r="AC4" s="18"/>
      <c r="AD4" s="18"/>
      <c r="AE4" s="18"/>
      <c r="AF4" s="40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42"/>
      <c r="AZ4" s="42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6"/>
      <c r="BP4" s="16"/>
      <c r="BQ4" s="18"/>
      <c r="BR4" s="18"/>
      <c r="BS4" s="18"/>
      <c r="BT4" s="18"/>
      <c r="BU4" s="18"/>
      <c r="BV4" s="18"/>
      <c r="BW4" s="42"/>
      <c r="BX4" s="42"/>
      <c r="BY4" s="18"/>
      <c r="BZ4" s="18"/>
      <c r="CA4" s="18"/>
      <c r="CB4" s="18"/>
      <c r="CC4" s="18"/>
      <c r="CD4" s="18"/>
      <c r="CE4" s="42"/>
      <c r="CF4" s="42"/>
      <c r="CG4" s="18"/>
      <c r="CH4" s="18"/>
    </row>
    <row r="5" spans="1:86" ht="18" customHeight="1" x14ac:dyDescent="0.25">
      <c r="A5" s="1">
        <v>1</v>
      </c>
      <c r="B5" s="1" t="s">
        <v>7</v>
      </c>
      <c r="C5" s="1" t="s">
        <v>8</v>
      </c>
      <c r="D5" s="1" t="s">
        <v>9</v>
      </c>
      <c r="E5" s="1">
        <v>230</v>
      </c>
      <c r="F5" s="8">
        <v>478</v>
      </c>
      <c r="G5" s="13">
        <v>1</v>
      </c>
      <c r="H5" s="13">
        <f>G5*F5</f>
        <v>478</v>
      </c>
      <c r="I5" s="13"/>
      <c r="J5" s="13">
        <f>I5*F5</f>
        <v>0</v>
      </c>
      <c r="K5" s="13"/>
      <c r="L5" s="13">
        <f>K5*F5</f>
        <v>0</v>
      </c>
      <c r="M5" s="13"/>
      <c r="N5" s="13">
        <f>M5*F5</f>
        <v>0</v>
      </c>
      <c r="O5" s="13">
        <v>1</v>
      </c>
      <c r="P5" s="25">
        <f>O5*F5</f>
        <v>478</v>
      </c>
      <c r="Q5" s="10">
        <v>1</v>
      </c>
      <c r="R5" s="10">
        <f>Q5*F5</f>
        <v>478</v>
      </c>
      <c r="S5" s="10">
        <v>1</v>
      </c>
      <c r="T5" s="10">
        <f>S5*F5</f>
        <v>478</v>
      </c>
      <c r="U5" s="21"/>
      <c r="V5" s="21">
        <f>U5*F5</f>
        <v>0</v>
      </c>
      <c r="W5" s="15"/>
      <c r="X5" s="31">
        <f>W5*F5</f>
        <v>0</v>
      </c>
      <c r="Y5" s="13"/>
      <c r="Z5" s="13">
        <f>Y5*F5</f>
        <v>0</v>
      </c>
      <c r="AA5" s="13">
        <v>1</v>
      </c>
      <c r="AB5" s="13">
        <f>AA5*F5</f>
        <v>478</v>
      </c>
      <c r="AC5" s="13">
        <v>1</v>
      </c>
      <c r="AD5" s="13">
        <f>AC5*F5</f>
        <v>478</v>
      </c>
      <c r="AE5" s="13"/>
      <c r="AF5" s="25">
        <f>AE5*F5</f>
        <v>0</v>
      </c>
      <c r="AG5" s="13">
        <v>1</v>
      </c>
      <c r="AH5" s="13">
        <f>AG5*F5</f>
        <v>478</v>
      </c>
      <c r="AI5" s="13">
        <v>1</v>
      </c>
      <c r="AJ5" s="13">
        <f>AI5*F5</f>
        <v>478</v>
      </c>
      <c r="AK5" s="13">
        <v>1</v>
      </c>
      <c r="AL5" s="13">
        <f>AK5*F5</f>
        <v>478</v>
      </c>
      <c r="AM5" s="13">
        <v>1</v>
      </c>
      <c r="AN5" s="13">
        <f>AM5*F5</f>
        <v>478</v>
      </c>
      <c r="AO5" s="13"/>
      <c r="AP5" s="13">
        <f>AO5*F5</f>
        <v>0</v>
      </c>
      <c r="AQ5" s="13"/>
      <c r="AR5" s="13">
        <f>AQ5*F5</f>
        <v>0</v>
      </c>
      <c r="AS5" s="13"/>
      <c r="AT5" s="13">
        <f>AS5*F5</f>
        <v>0</v>
      </c>
      <c r="AU5" s="13"/>
      <c r="AV5" s="13">
        <f>AU5*F5</f>
        <v>0</v>
      </c>
      <c r="AW5" s="13">
        <v>1</v>
      </c>
      <c r="AX5" s="13">
        <f>AW5*F5</f>
        <v>478</v>
      </c>
      <c r="AY5" s="21"/>
      <c r="AZ5" s="21">
        <f>AY5*F5</f>
        <v>0</v>
      </c>
      <c r="BA5" s="13"/>
      <c r="BB5" s="13">
        <f>BA5*F5</f>
        <v>0</v>
      </c>
      <c r="BC5" s="13"/>
      <c r="BD5" s="13">
        <f>BC5*F5</f>
        <v>0</v>
      </c>
      <c r="BE5" s="35"/>
      <c r="BF5" s="35">
        <f>BE5*F5</f>
        <v>0</v>
      </c>
      <c r="BG5" s="35"/>
      <c r="BH5" s="35">
        <f>BG5*F5</f>
        <v>0</v>
      </c>
      <c r="BI5" s="35"/>
      <c r="BJ5" s="35">
        <f>BI5*F5</f>
        <v>0</v>
      </c>
      <c r="BK5" s="35">
        <v>1</v>
      </c>
      <c r="BL5" s="35">
        <f>BK5*F5</f>
        <v>478</v>
      </c>
      <c r="BM5" s="35"/>
      <c r="BN5" s="35">
        <f>BM5*F5</f>
        <v>0</v>
      </c>
      <c r="BO5" s="15"/>
      <c r="BP5" s="15">
        <f>BO5*F5</f>
        <v>0</v>
      </c>
      <c r="BQ5" s="35"/>
      <c r="BR5" s="35">
        <f>BQ5*F5</f>
        <v>0</v>
      </c>
      <c r="BS5" s="35"/>
      <c r="BT5" s="35">
        <f>BS5*F5</f>
        <v>0</v>
      </c>
      <c r="BU5" s="35"/>
      <c r="BV5" s="35">
        <f>BU5*F5</f>
        <v>0</v>
      </c>
      <c r="BW5" s="34"/>
      <c r="BX5" s="34">
        <f>BW5*F5</f>
        <v>0</v>
      </c>
      <c r="BY5" s="35">
        <v>1</v>
      </c>
      <c r="BZ5" s="35">
        <f>BY5*F5</f>
        <v>478</v>
      </c>
      <c r="CA5" s="35"/>
      <c r="CB5" s="35">
        <f>CA5*F5</f>
        <v>0</v>
      </c>
      <c r="CC5" s="35"/>
      <c r="CD5" s="35">
        <f>CC5*F5</f>
        <v>0</v>
      </c>
      <c r="CE5" s="37"/>
      <c r="CF5" s="37">
        <f>CE5*F5</f>
        <v>0</v>
      </c>
      <c r="CG5" s="36"/>
      <c r="CH5" s="36">
        <f>CG5*F5</f>
        <v>0</v>
      </c>
    </row>
    <row r="6" spans="1:86" ht="18" customHeight="1" x14ac:dyDescent="0.25">
      <c r="A6" s="1">
        <v>2</v>
      </c>
      <c r="B6" s="1" t="s">
        <v>10</v>
      </c>
      <c r="C6" s="1" t="s">
        <v>11</v>
      </c>
      <c r="D6" s="1" t="s">
        <v>9</v>
      </c>
      <c r="E6" s="1">
        <v>150</v>
      </c>
      <c r="F6" s="8">
        <v>47</v>
      </c>
      <c r="G6" s="13">
        <v>1</v>
      </c>
      <c r="H6" s="13">
        <f>G6*F6</f>
        <v>47</v>
      </c>
      <c r="I6" s="13"/>
      <c r="J6" s="13">
        <f>I6*F6</f>
        <v>0</v>
      </c>
      <c r="K6" s="13"/>
      <c r="L6" s="13">
        <f>K6*F6</f>
        <v>0</v>
      </c>
      <c r="M6" s="13"/>
      <c r="N6" s="13">
        <f>M6*F6</f>
        <v>0</v>
      </c>
      <c r="O6" s="13"/>
      <c r="P6" s="25">
        <f>O6*F6</f>
        <v>0</v>
      </c>
      <c r="Q6" s="10"/>
      <c r="R6" s="10">
        <f>Q6*F6</f>
        <v>0</v>
      </c>
      <c r="S6" s="10">
        <v>1</v>
      </c>
      <c r="T6" s="10">
        <f>S6*F6</f>
        <v>47</v>
      </c>
      <c r="U6" s="21"/>
      <c r="V6" s="21">
        <f>U6*F6</f>
        <v>0</v>
      </c>
      <c r="W6" s="15">
        <v>1</v>
      </c>
      <c r="X6" s="31">
        <f>W6*F6</f>
        <v>47</v>
      </c>
      <c r="Y6" s="13"/>
      <c r="Z6" s="13">
        <f>Y6*F6</f>
        <v>0</v>
      </c>
      <c r="AA6" s="13"/>
      <c r="AB6" s="13">
        <f>AA6*F6</f>
        <v>0</v>
      </c>
      <c r="AC6" s="13"/>
      <c r="AD6" s="13">
        <f>AC6*F6</f>
        <v>0</v>
      </c>
      <c r="AE6" s="13"/>
      <c r="AF6" s="25">
        <f>AE6*F6</f>
        <v>0</v>
      </c>
      <c r="AG6" s="13"/>
      <c r="AH6" s="13">
        <f>AG6*F6</f>
        <v>0</v>
      </c>
      <c r="AI6" s="13">
        <v>1</v>
      </c>
      <c r="AJ6" s="13">
        <f>AI6*F6</f>
        <v>47</v>
      </c>
      <c r="AK6" s="13">
        <v>1</v>
      </c>
      <c r="AL6" s="13">
        <f>AK6*F6</f>
        <v>47</v>
      </c>
      <c r="AM6" s="13">
        <v>1</v>
      </c>
      <c r="AN6" s="13"/>
      <c r="AO6" s="13"/>
      <c r="AP6" s="13">
        <f>AO6*F6</f>
        <v>0</v>
      </c>
      <c r="AQ6" s="13">
        <v>1</v>
      </c>
      <c r="AR6" s="13">
        <f>AQ6*F6</f>
        <v>47</v>
      </c>
      <c r="AS6" s="13"/>
      <c r="AT6" s="13">
        <f>AS6*F6</f>
        <v>0</v>
      </c>
      <c r="AU6" s="13">
        <v>1</v>
      </c>
      <c r="AV6" s="13">
        <f>AU6*F6</f>
        <v>47</v>
      </c>
      <c r="AW6" s="13"/>
      <c r="AX6" s="13">
        <f>AW6*F6</f>
        <v>0</v>
      </c>
      <c r="AY6" s="21"/>
      <c r="AZ6" s="21">
        <f>AY6*F6</f>
        <v>0</v>
      </c>
      <c r="BA6" s="13"/>
      <c r="BB6" s="13">
        <f>BA6*F6</f>
        <v>0</v>
      </c>
      <c r="BC6" s="13">
        <v>1</v>
      </c>
      <c r="BD6" s="13">
        <f>BC6*F6</f>
        <v>47</v>
      </c>
      <c r="BE6" s="35"/>
      <c r="BF6" s="35">
        <f>BE6*F6</f>
        <v>0</v>
      </c>
      <c r="BG6" s="35">
        <v>1</v>
      </c>
      <c r="BH6" s="35">
        <f>BG6*F6</f>
        <v>47</v>
      </c>
      <c r="BI6" s="35"/>
      <c r="BJ6" s="35">
        <f>BI6*F6</f>
        <v>0</v>
      </c>
      <c r="BK6" s="35"/>
      <c r="BL6" s="35">
        <f>BK6*F6</f>
        <v>0</v>
      </c>
      <c r="BM6" s="35">
        <v>1</v>
      </c>
      <c r="BN6" s="35">
        <f>BM6*F6</f>
        <v>47</v>
      </c>
      <c r="BO6" s="15"/>
      <c r="BP6" s="15">
        <f>BO6*F6</f>
        <v>0</v>
      </c>
      <c r="BQ6" s="35"/>
      <c r="BR6" s="35">
        <f>BQ6*F6</f>
        <v>0</v>
      </c>
      <c r="BS6" s="35">
        <v>1</v>
      </c>
      <c r="BT6" s="35">
        <f>BS6*F6</f>
        <v>47</v>
      </c>
      <c r="BU6" s="35"/>
      <c r="BV6" s="35">
        <f>BU6*F6</f>
        <v>0</v>
      </c>
      <c r="BW6" s="34">
        <v>1</v>
      </c>
      <c r="BX6" s="34">
        <f>BW6*F6</f>
        <v>47</v>
      </c>
      <c r="BY6" s="35"/>
      <c r="BZ6" s="35">
        <f>BY6*F6</f>
        <v>0</v>
      </c>
      <c r="CA6" s="35"/>
      <c r="CB6" s="35">
        <f>CA6*F6</f>
        <v>0</v>
      </c>
      <c r="CC6" s="35"/>
      <c r="CD6" s="35">
        <f>CC6*F6</f>
        <v>0</v>
      </c>
      <c r="CE6" s="37"/>
      <c r="CF6" s="37">
        <f>CE6*F6</f>
        <v>0</v>
      </c>
      <c r="CG6" s="36"/>
      <c r="CH6" s="36">
        <f>CG6*F6</f>
        <v>0</v>
      </c>
    </row>
    <row r="7" spans="1:86" ht="18" customHeight="1" x14ac:dyDescent="0.25">
      <c r="A7" s="1">
        <v>3</v>
      </c>
      <c r="B7" s="1" t="s">
        <v>12</v>
      </c>
      <c r="C7" s="1" t="s">
        <v>13</v>
      </c>
      <c r="D7" s="1" t="s">
        <v>9</v>
      </c>
      <c r="E7" s="1">
        <v>200</v>
      </c>
      <c r="F7" s="8">
        <v>554</v>
      </c>
      <c r="G7" s="13"/>
      <c r="H7" s="13">
        <f>G7*F7</f>
        <v>0</v>
      </c>
      <c r="I7" s="13"/>
      <c r="J7" s="13">
        <f>I7*F7</f>
        <v>0</v>
      </c>
      <c r="K7" s="13"/>
      <c r="L7" s="13">
        <f>K7*F7</f>
        <v>0</v>
      </c>
      <c r="M7" s="13"/>
      <c r="N7" s="13">
        <f>M7*F7</f>
        <v>0</v>
      </c>
      <c r="O7" s="13"/>
      <c r="P7" s="25">
        <f>O7*F7</f>
        <v>0</v>
      </c>
      <c r="Q7" s="10"/>
      <c r="R7" s="10">
        <f>Q7*F7</f>
        <v>0</v>
      </c>
      <c r="S7" s="10"/>
      <c r="T7" s="10">
        <f>S7*F7</f>
        <v>0</v>
      </c>
      <c r="U7" s="21"/>
      <c r="V7" s="21">
        <f>U7*F7</f>
        <v>0</v>
      </c>
      <c r="W7" s="15"/>
      <c r="X7" s="31">
        <f>W7*F7</f>
        <v>0</v>
      </c>
      <c r="Y7" s="13"/>
      <c r="Z7" s="13">
        <f>Y7*F7</f>
        <v>0</v>
      </c>
      <c r="AA7" s="13"/>
      <c r="AB7" s="13">
        <f>AA7*F7</f>
        <v>0</v>
      </c>
      <c r="AC7" s="13"/>
      <c r="AD7" s="13">
        <f>AC7*F7</f>
        <v>0</v>
      </c>
      <c r="AE7" s="13"/>
      <c r="AF7" s="25">
        <f>AE7*F7</f>
        <v>0</v>
      </c>
      <c r="AG7" s="13"/>
      <c r="AH7" s="13">
        <f>AG7*F7</f>
        <v>0</v>
      </c>
      <c r="AI7" s="13"/>
      <c r="AJ7" s="13">
        <f>AI7*F7</f>
        <v>0</v>
      </c>
      <c r="AK7" s="13"/>
      <c r="AL7" s="13">
        <f>AK7*F7</f>
        <v>0</v>
      </c>
      <c r="AM7" s="13"/>
      <c r="AN7" s="13">
        <f>AM7*F7</f>
        <v>0</v>
      </c>
      <c r="AO7" s="13"/>
      <c r="AP7" s="13">
        <f>AO7*F7</f>
        <v>0</v>
      </c>
      <c r="AQ7" s="13"/>
      <c r="AR7" s="13">
        <f>AQ7*F7</f>
        <v>0</v>
      </c>
      <c r="AS7" s="13"/>
      <c r="AT7" s="13">
        <f>AS7*F7</f>
        <v>0</v>
      </c>
      <c r="AU7" s="13"/>
      <c r="AV7" s="13">
        <f>AU7*F7</f>
        <v>0</v>
      </c>
      <c r="AW7" s="13"/>
      <c r="AX7" s="13">
        <f>AW7*F7</f>
        <v>0</v>
      </c>
      <c r="AY7" s="21"/>
      <c r="AZ7" s="21">
        <f>AY7*F7</f>
        <v>0</v>
      </c>
      <c r="BA7" s="13"/>
      <c r="BB7" s="13">
        <f>BA7*F7</f>
        <v>0</v>
      </c>
      <c r="BC7" s="13"/>
      <c r="BD7" s="13">
        <f>BC7*F7</f>
        <v>0</v>
      </c>
      <c r="BE7" s="35"/>
      <c r="BF7" s="35">
        <f>BE7*F7</f>
        <v>0</v>
      </c>
      <c r="BG7" s="35"/>
      <c r="BH7" s="35">
        <f>BG7*F7</f>
        <v>0</v>
      </c>
      <c r="BI7" s="35"/>
      <c r="BJ7" s="35">
        <f>BI7*F7</f>
        <v>0</v>
      </c>
      <c r="BK7" s="35"/>
      <c r="BL7" s="35">
        <f>BK7*F7</f>
        <v>0</v>
      </c>
      <c r="BM7" s="35"/>
      <c r="BN7" s="35">
        <f>BM7*F7</f>
        <v>0</v>
      </c>
      <c r="BO7" s="15"/>
      <c r="BP7" s="15">
        <f>BO7*F7</f>
        <v>0</v>
      </c>
      <c r="BQ7" s="35"/>
      <c r="BR7" s="35">
        <f>BQ7*F7</f>
        <v>0</v>
      </c>
      <c r="BS7" s="35"/>
      <c r="BT7" s="35">
        <f>BS7*F7</f>
        <v>0</v>
      </c>
      <c r="BU7" s="35"/>
      <c r="BV7" s="35">
        <f>BU7*F7</f>
        <v>0</v>
      </c>
      <c r="BW7" s="34"/>
      <c r="BX7" s="34">
        <f>BW7*F7</f>
        <v>0</v>
      </c>
      <c r="BY7" s="35"/>
      <c r="BZ7" s="35">
        <f>BY7*F7</f>
        <v>0</v>
      </c>
      <c r="CA7" s="35"/>
      <c r="CB7" s="35">
        <f>CA7*F7</f>
        <v>0</v>
      </c>
      <c r="CC7" s="35"/>
      <c r="CD7" s="35">
        <f>CC7*F7</f>
        <v>0</v>
      </c>
      <c r="CE7" s="37"/>
      <c r="CF7" s="37">
        <f>CE7*F7</f>
        <v>0</v>
      </c>
      <c r="CG7" s="36"/>
      <c r="CH7" s="36">
        <f>CG7*F7</f>
        <v>0</v>
      </c>
    </row>
    <row r="8" spans="1:86" s="39" customFormat="1" ht="18" customHeight="1" x14ac:dyDescent="0.25">
      <c r="A8" s="55" t="s">
        <v>14</v>
      </c>
      <c r="B8" s="55"/>
      <c r="C8" s="55"/>
      <c r="D8" s="55"/>
      <c r="E8" s="55"/>
      <c r="F8" s="7"/>
      <c r="G8" s="18"/>
      <c r="H8" s="18">
        <f>G8*F8</f>
        <v>0</v>
      </c>
      <c r="I8" s="18"/>
      <c r="J8" s="18">
        <f>I8*F8</f>
        <v>0</v>
      </c>
      <c r="K8" s="18"/>
      <c r="L8" s="18">
        <f>K8*F8</f>
        <v>0</v>
      </c>
      <c r="M8" s="18"/>
      <c r="N8" s="18">
        <f>M8*F8</f>
        <v>0</v>
      </c>
      <c r="O8" s="18"/>
      <c r="P8" s="40">
        <f>O8*F8</f>
        <v>0</v>
      </c>
      <c r="Q8" s="41"/>
      <c r="R8" s="41">
        <f>Q8*F8</f>
        <v>0</v>
      </c>
      <c r="S8" s="41"/>
      <c r="T8" s="41">
        <f>S8*F8</f>
        <v>0</v>
      </c>
      <c r="U8" s="42"/>
      <c r="V8" s="42">
        <f>U8*F8</f>
        <v>0</v>
      </c>
      <c r="W8" s="16"/>
      <c r="X8" s="30">
        <f>W8*F8</f>
        <v>0</v>
      </c>
      <c r="Y8" s="18"/>
      <c r="Z8" s="18"/>
      <c r="AA8" s="18"/>
      <c r="AB8" s="18"/>
      <c r="AC8" s="18"/>
      <c r="AD8" s="18">
        <f>AC8*F8</f>
        <v>0</v>
      </c>
      <c r="AE8" s="18"/>
      <c r="AF8" s="40">
        <f>AE8*F8</f>
        <v>0</v>
      </c>
      <c r="AG8" s="18"/>
      <c r="AH8" s="18">
        <f>AG8*F8</f>
        <v>0</v>
      </c>
      <c r="AI8" s="18"/>
      <c r="AJ8" s="18">
        <f>AI8*F8</f>
        <v>0</v>
      </c>
      <c r="AK8" s="18"/>
      <c r="AL8" s="18">
        <f>AK8*F8</f>
        <v>0</v>
      </c>
      <c r="AM8" s="18"/>
      <c r="AN8" s="18">
        <f>AM8*F8</f>
        <v>0</v>
      </c>
      <c r="AO8" s="18"/>
      <c r="AP8" s="18">
        <f>AO8*F8</f>
        <v>0</v>
      </c>
      <c r="AQ8" s="18"/>
      <c r="AR8" s="18">
        <f>AQ8*F8</f>
        <v>0</v>
      </c>
      <c r="AS8" s="18"/>
      <c r="AT8" s="18">
        <f>AS8*F8</f>
        <v>0</v>
      </c>
      <c r="AU8" s="18"/>
      <c r="AV8" s="18">
        <f>AU8*F8</f>
        <v>0</v>
      </c>
      <c r="AW8" s="18"/>
      <c r="AX8" s="18">
        <f>AW8*F8</f>
        <v>0</v>
      </c>
      <c r="AY8" s="42"/>
      <c r="AZ8" s="42">
        <f>AY8*F8</f>
        <v>0</v>
      </c>
      <c r="BA8" s="18"/>
      <c r="BB8" s="18">
        <f>BA8*F8</f>
        <v>0</v>
      </c>
      <c r="BC8" s="18"/>
      <c r="BD8" s="18">
        <f>BC8*F8</f>
        <v>0</v>
      </c>
      <c r="BE8" s="18"/>
      <c r="BF8" s="18">
        <f>BE8*F8</f>
        <v>0</v>
      </c>
      <c r="BG8" s="18"/>
      <c r="BH8" s="18">
        <f>BG8*F8</f>
        <v>0</v>
      </c>
      <c r="BI8" s="18"/>
      <c r="BJ8" s="18">
        <f>BI8*F8</f>
        <v>0</v>
      </c>
      <c r="BK8" s="18"/>
      <c r="BL8" s="18">
        <f>BK8*F8</f>
        <v>0</v>
      </c>
      <c r="BM8" s="18"/>
      <c r="BN8" s="18">
        <f>BM8*F8</f>
        <v>0</v>
      </c>
      <c r="BO8" s="16"/>
      <c r="BP8" s="16">
        <f>BO8*F8</f>
        <v>0</v>
      </c>
      <c r="BQ8" s="18"/>
      <c r="BR8" s="18">
        <f>BQ8*F8</f>
        <v>0</v>
      </c>
      <c r="BS8" s="18"/>
      <c r="BT8" s="18">
        <f>BS8*F8</f>
        <v>0</v>
      </c>
      <c r="BU8" s="18"/>
      <c r="BV8" s="35">
        <f>BU8*F8</f>
        <v>0</v>
      </c>
      <c r="BW8" s="42"/>
      <c r="BX8" s="34">
        <f>BW8*F8</f>
        <v>0</v>
      </c>
      <c r="BY8" s="18"/>
      <c r="BZ8" s="35">
        <f>BY8*F8</f>
        <v>0</v>
      </c>
      <c r="CA8" s="18"/>
      <c r="CB8" s="35">
        <f>CA8*F8</f>
        <v>0</v>
      </c>
      <c r="CC8" s="18"/>
      <c r="CD8" s="35"/>
      <c r="CE8" s="42"/>
      <c r="CF8" s="37">
        <f>CE8*F8</f>
        <v>0</v>
      </c>
      <c r="CG8" s="18"/>
      <c r="CH8" s="36">
        <f>CG8*F8</f>
        <v>0</v>
      </c>
    </row>
    <row r="9" spans="1:86" ht="18" customHeight="1" x14ac:dyDescent="0.25">
      <c r="A9" s="1">
        <v>4</v>
      </c>
      <c r="B9" s="1" t="s">
        <v>15</v>
      </c>
      <c r="C9" s="1" t="s">
        <v>16</v>
      </c>
      <c r="D9" s="1" t="s">
        <v>17</v>
      </c>
      <c r="E9" s="1">
        <v>47250</v>
      </c>
      <c r="F9" s="8">
        <v>1.05</v>
      </c>
      <c r="G9" s="13"/>
      <c r="H9" s="13">
        <f>G9*F9</f>
        <v>0</v>
      </c>
      <c r="I9" s="14"/>
      <c r="J9" s="13">
        <f>I9*F9</f>
        <v>0</v>
      </c>
      <c r="K9" s="14"/>
      <c r="L9" s="13">
        <f>K9*F9</f>
        <v>0</v>
      </c>
      <c r="M9" s="13"/>
      <c r="N9" s="13">
        <f>M9*F9</f>
        <v>0</v>
      </c>
      <c r="O9" s="13"/>
      <c r="P9" s="25">
        <f>O9*F9</f>
        <v>0</v>
      </c>
      <c r="Q9" s="10"/>
      <c r="R9" s="10">
        <f>Q9*F9</f>
        <v>0</v>
      </c>
      <c r="S9" s="10"/>
      <c r="T9" s="10">
        <f>S9*F9</f>
        <v>0</v>
      </c>
      <c r="U9" s="21"/>
      <c r="V9" s="21">
        <f>U9*F9</f>
        <v>0</v>
      </c>
      <c r="W9" s="17"/>
      <c r="X9" s="31">
        <f>W9*F9</f>
        <v>0</v>
      </c>
      <c r="Y9" s="13"/>
      <c r="Z9" s="13">
        <f>Y9*F9</f>
        <v>0</v>
      </c>
      <c r="AA9" s="13"/>
      <c r="AB9" s="13">
        <f>AA9*F9</f>
        <v>0</v>
      </c>
      <c r="AC9" s="13"/>
      <c r="AD9" s="13">
        <f>AC9*F9</f>
        <v>0</v>
      </c>
      <c r="AE9" s="13"/>
      <c r="AF9" s="25">
        <f>AE9*F9</f>
        <v>0</v>
      </c>
      <c r="AG9" s="13"/>
      <c r="AH9" s="13">
        <f>AG9*F9</f>
        <v>0</v>
      </c>
      <c r="AI9" s="13"/>
      <c r="AJ9" s="13">
        <f>AI9*F9</f>
        <v>0</v>
      </c>
      <c r="AK9" s="32">
        <v>18</v>
      </c>
      <c r="AL9" s="13">
        <f>AK9*F9</f>
        <v>18.900000000000002</v>
      </c>
      <c r="AM9" s="32">
        <v>34</v>
      </c>
      <c r="AN9" s="13">
        <f>AM9*F9</f>
        <v>35.700000000000003</v>
      </c>
      <c r="AO9" s="32">
        <v>42</v>
      </c>
      <c r="AP9" s="13">
        <f>AO9*F9</f>
        <v>44.1</v>
      </c>
      <c r="AQ9" s="33">
        <v>26</v>
      </c>
      <c r="AR9" s="13">
        <f>AQ9*F9</f>
        <v>27.3</v>
      </c>
      <c r="AS9" s="32">
        <v>42</v>
      </c>
      <c r="AT9" s="13">
        <f>AS9*F9</f>
        <v>44.1</v>
      </c>
      <c r="AU9" s="33">
        <v>57.999999999999993</v>
      </c>
      <c r="AV9" s="13">
        <f>AU9*F9</f>
        <v>60.9</v>
      </c>
      <c r="AW9" s="32">
        <v>34</v>
      </c>
      <c r="AX9" s="13">
        <f>AW9*F9</f>
        <v>35.700000000000003</v>
      </c>
      <c r="AY9" s="13">
        <v>84</v>
      </c>
      <c r="AZ9" s="21">
        <f>AY9*F9</f>
        <v>88.2</v>
      </c>
      <c r="BA9" s="13"/>
      <c r="BB9" s="13">
        <f>BA9*F9</f>
        <v>0</v>
      </c>
      <c r="BC9" s="32">
        <v>34</v>
      </c>
      <c r="BD9" s="13">
        <f>BC9*F9</f>
        <v>35.700000000000003</v>
      </c>
      <c r="BE9" s="32">
        <v>34</v>
      </c>
      <c r="BF9" s="35">
        <f>BE9*F9</f>
        <v>35.700000000000003</v>
      </c>
      <c r="BG9" s="33">
        <v>49.999999999999993</v>
      </c>
      <c r="BH9" s="35">
        <f>BG9*F9</f>
        <v>52.499999999999993</v>
      </c>
      <c r="BI9" s="35">
        <v>52</v>
      </c>
      <c r="BJ9" s="35">
        <f>BI9*F9</f>
        <v>54.6</v>
      </c>
      <c r="BK9" s="32">
        <v>49.999999999999993</v>
      </c>
      <c r="BL9" s="35">
        <f>BK9*F9</f>
        <v>52.499999999999993</v>
      </c>
      <c r="BM9" s="43">
        <v>36</v>
      </c>
      <c r="BN9" s="35">
        <f>BM9*F9</f>
        <v>37.800000000000004</v>
      </c>
      <c r="BO9" s="33">
        <v>42</v>
      </c>
      <c r="BP9" s="15">
        <f>BO9*F9</f>
        <v>44.1</v>
      </c>
      <c r="BQ9" s="32">
        <v>57.999999999999993</v>
      </c>
      <c r="BR9" s="35">
        <f>BQ9*F9</f>
        <v>60.9</v>
      </c>
      <c r="BS9" s="32">
        <v>26</v>
      </c>
      <c r="BT9" s="35">
        <f>BS9*F9</f>
        <v>27.3</v>
      </c>
      <c r="BU9" s="32">
        <v>49.999999999999993</v>
      </c>
      <c r="BV9" s="35">
        <f>BU9*F9</f>
        <v>52.499999999999993</v>
      </c>
      <c r="BW9" s="69">
        <v>36</v>
      </c>
      <c r="BX9" s="34">
        <f>BW9*F9</f>
        <v>37.800000000000004</v>
      </c>
      <c r="BY9" s="32">
        <v>57.999999999999993</v>
      </c>
      <c r="BZ9" s="35">
        <f>BY9*F9</f>
        <v>60.9</v>
      </c>
      <c r="CA9" s="32">
        <v>26</v>
      </c>
      <c r="CB9" s="35">
        <f>CA9*F9</f>
        <v>27.3</v>
      </c>
      <c r="CC9" s="32">
        <v>48</v>
      </c>
      <c r="CD9" s="35">
        <f>CC9*F9</f>
        <v>50.400000000000006</v>
      </c>
      <c r="CE9" s="32">
        <v>49.999999999999993</v>
      </c>
      <c r="CF9" s="37">
        <f>CE9*F9</f>
        <v>52.499999999999993</v>
      </c>
      <c r="CG9" s="32">
        <v>57.999999999999993</v>
      </c>
      <c r="CH9" s="36">
        <f>CG9*F9</f>
        <v>60.9</v>
      </c>
    </row>
    <row r="10" spans="1:86" ht="18" customHeight="1" x14ac:dyDescent="0.25">
      <c r="A10" s="2">
        <v>5</v>
      </c>
      <c r="B10" s="2" t="s">
        <v>18</v>
      </c>
      <c r="C10" s="2" t="s">
        <v>19</v>
      </c>
      <c r="D10" s="2" t="s">
        <v>17</v>
      </c>
      <c r="E10" s="2">
        <v>6750</v>
      </c>
      <c r="F10" s="9">
        <v>1.32</v>
      </c>
      <c r="G10" s="13"/>
      <c r="H10" s="13">
        <f>G10*F10</f>
        <v>0</v>
      </c>
      <c r="I10" s="14"/>
      <c r="J10" s="13">
        <f>I10*F10</f>
        <v>0</v>
      </c>
      <c r="K10" s="14"/>
      <c r="L10" s="13">
        <f>K10*F10</f>
        <v>0</v>
      </c>
      <c r="M10" s="13"/>
      <c r="N10" s="13">
        <f>M10*F10</f>
        <v>0</v>
      </c>
      <c r="O10" s="13"/>
      <c r="P10" s="25">
        <f>O10*F10</f>
        <v>0</v>
      </c>
      <c r="Q10" s="10"/>
      <c r="R10" s="10">
        <f>Q10*F10</f>
        <v>0</v>
      </c>
      <c r="S10" s="10"/>
      <c r="T10" s="10">
        <f>S10*F10</f>
        <v>0</v>
      </c>
      <c r="U10" s="21"/>
      <c r="V10" s="21">
        <f>U10*F10</f>
        <v>0</v>
      </c>
      <c r="W10" s="17"/>
      <c r="X10" s="31">
        <f>W10*F10</f>
        <v>0</v>
      </c>
      <c r="Y10" s="13"/>
      <c r="Z10" s="13">
        <f>Y10*F10</f>
        <v>0</v>
      </c>
      <c r="AA10" s="13"/>
      <c r="AB10" s="13">
        <f>AA10*F10</f>
        <v>0</v>
      </c>
      <c r="AC10" s="13"/>
      <c r="AD10" s="13">
        <f>AC10*F10</f>
        <v>0</v>
      </c>
      <c r="AE10" s="13"/>
      <c r="AF10" s="25">
        <f>AE10*F10</f>
        <v>0</v>
      </c>
      <c r="AG10" s="13"/>
      <c r="AH10" s="13">
        <f>AG10*F10</f>
        <v>0</v>
      </c>
      <c r="AI10" s="13"/>
      <c r="AJ10" s="13">
        <f>AI10*F10</f>
        <v>0</v>
      </c>
      <c r="AK10" s="32">
        <v>3.2</v>
      </c>
      <c r="AL10" s="13">
        <f>AK10*F10</f>
        <v>4.2240000000000002</v>
      </c>
      <c r="AM10" s="32">
        <v>5.6</v>
      </c>
      <c r="AN10" s="13">
        <f>AM10*F10</f>
        <v>7.3919999999999995</v>
      </c>
      <c r="AO10" s="32">
        <v>6.4</v>
      </c>
      <c r="AP10" s="13">
        <f>AO10*F10</f>
        <v>8.4480000000000004</v>
      </c>
      <c r="AQ10" s="33">
        <v>4</v>
      </c>
      <c r="AR10" s="13">
        <f>AQ10*F10</f>
        <v>5.28</v>
      </c>
      <c r="AS10" s="32">
        <v>6.4</v>
      </c>
      <c r="AT10" s="13">
        <f>AS10*F10</f>
        <v>8.4480000000000004</v>
      </c>
      <c r="AU10" s="33">
        <v>8</v>
      </c>
      <c r="AV10" s="13">
        <f>AU10*F10</f>
        <v>10.56</v>
      </c>
      <c r="AW10" s="32">
        <v>5.6</v>
      </c>
      <c r="AX10" s="13">
        <f>AW10*F10</f>
        <v>7.3919999999999995</v>
      </c>
      <c r="AY10" s="13">
        <v>12.8</v>
      </c>
      <c r="AZ10" s="21">
        <f>AY10*F10</f>
        <v>16.896000000000001</v>
      </c>
      <c r="BA10" s="13"/>
      <c r="BB10" s="13">
        <f>BA10*F10</f>
        <v>0</v>
      </c>
      <c r="BC10" s="32">
        <v>5.6</v>
      </c>
      <c r="BD10" s="13">
        <f>BC10*F10</f>
        <v>7.3919999999999995</v>
      </c>
      <c r="BE10" s="32">
        <v>5.6</v>
      </c>
      <c r="BF10" s="35">
        <f>BE10*F10</f>
        <v>7.3919999999999995</v>
      </c>
      <c r="BG10" s="33">
        <v>7.2</v>
      </c>
      <c r="BH10" s="35">
        <f>BG10*F10</f>
        <v>9.5040000000000013</v>
      </c>
      <c r="BI10" s="35">
        <v>8</v>
      </c>
      <c r="BJ10" s="35">
        <f>BI10*F10</f>
        <v>10.56</v>
      </c>
      <c r="BK10" s="32">
        <v>7.2</v>
      </c>
      <c r="BL10" s="35">
        <f>BK10*F10</f>
        <v>9.5040000000000013</v>
      </c>
      <c r="BM10" s="43">
        <v>6.4</v>
      </c>
      <c r="BN10" s="35">
        <f>BM10*F10</f>
        <v>8.4480000000000004</v>
      </c>
      <c r="BO10" s="33">
        <v>6.4</v>
      </c>
      <c r="BP10" s="15">
        <f>BO10*F10</f>
        <v>8.4480000000000004</v>
      </c>
      <c r="BQ10" s="32">
        <v>8</v>
      </c>
      <c r="BR10" s="35">
        <f>BQ10*F10</f>
        <v>10.56</v>
      </c>
      <c r="BS10" s="32">
        <v>4</v>
      </c>
      <c r="BT10" s="35">
        <f>BS10*F10</f>
        <v>5.28</v>
      </c>
      <c r="BU10" s="32">
        <v>7.2</v>
      </c>
      <c r="BV10" s="35">
        <f>BU10*F10</f>
        <v>9.5040000000000013</v>
      </c>
      <c r="BW10" s="69">
        <v>6.4</v>
      </c>
      <c r="BX10" s="34">
        <f>BW10*F10</f>
        <v>8.4480000000000004</v>
      </c>
      <c r="BY10" s="32">
        <v>8</v>
      </c>
      <c r="BZ10" s="35">
        <f>BY10*F10</f>
        <v>10.56</v>
      </c>
      <c r="CA10" s="32">
        <v>4</v>
      </c>
      <c r="CB10" s="35">
        <f>CA10*F10</f>
        <v>5.28</v>
      </c>
      <c r="CC10" s="32">
        <v>7.2</v>
      </c>
      <c r="CD10" s="35">
        <f>CC10*F10</f>
        <v>9.5040000000000013</v>
      </c>
      <c r="CE10" s="32">
        <v>7.2</v>
      </c>
      <c r="CF10" s="37">
        <f>CE10*F10</f>
        <v>9.5040000000000013</v>
      </c>
      <c r="CG10" s="32">
        <v>8</v>
      </c>
      <c r="CH10" s="36">
        <f>CG10*F10</f>
        <v>10.56</v>
      </c>
    </row>
    <row r="11" spans="1:86" ht="18" customHeight="1" x14ac:dyDescent="0.25">
      <c r="A11" s="2">
        <v>6</v>
      </c>
      <c r="B11" s="2" t="s">
        <v>20</v>
      </c>
      <c r="C11" s="2"/>
      <c r="D11" s="2" t="s">
        <v>17</v>
      </c>
      <c r="E11" s="2">
        <v>6750</v>
      </c>
      <c r="F11" s="9">
        <v>1.55</v>
      </c>
      <c r="G11" s="13"/>
      <c r="H11" s="13">
        <f>G11*F11</f>
        <v>0</v>
      </c>
      <c r="I11" s="14"/>
      <c r="J11" s="13">
        <f>I11*F11</f>
        <v>0</v>
      </c>
      <c r="K11" s="14"/>
      <c r="L11" s="13">
        <f>K11*F11</f>
        <v>0</v>
      </c>
      <c r="M11" s="13"/>
      <c r="N11" s="13">
        <f>M11*F11</f>
        <v>0</v>
      </c>
      <c r="O11" s="13"/>
      <c r="P11" s="25">
        <f>O11*F11</f>
        <v>0</v>
      </c>
      <c r="Q11" s="10"/>
      <c r="R11" s="10">
        <f>Q11*F11</f>
        <v>0</v>
      </c>
      <c r="S11" s="10"/>
      <c r="T11" s="10">
        <f>S11*F11</f>
        <v>0</v>
      </c>
      <c r="U11" s="21"/>
      <c r="V11" s="21">
        <f>U11*F11</f>
        <v>0</v>
      </c>
      <c r="W11" s="17"/>
      <c r="X11" s="31">
        <f>W11*F11</f>
        <v>0</v>
      </c>
      <c r="Y11" s="13"/>
      <c r="Z11" s="13">
        <f>Y11*F11</f>
        <v>0</v>
      </c>
      <c r="AA11" s="13"/>
      <c r="AB11" s="13">
        <f>AA11*F11</f>
        <v>0</v>
      </c>
      <c r="AC11" s="13"/>
      <c r="AD11" s="13">
        <f>AC11*F11</f>
        <v>0</v>
      </c>
      <c r="AE11" s="13"/>
      <c r="AF11" s="25">
        <f>AE11*F11</f>
        <v>0</v>
      </c>
      <c r="AG11" s="13"/>
      <c r="AH11" s="13">
        <f>AG11*F11</f>
        <v>0</v>
      </c>
      <c r="AI11" s="13"/>
      <c r="AJ11" s="13">
        <f>AI11*F11</f>
        <v>0</v>
      </c>
      <c r="AK11" s="32">
        <v>3.2</v>
      </c>
      <c r="AL11" s="13">
        <f>AK11*F11</f>
        <v>4.9600000000000009</v>
      </c>
      <c r="AM11" s="32">
        <v>5.6</v>
      </c>
      <c r="AN11" s="13">
        <f>AM11*F11</f>
        <v>8.68</v>
      </c>
      <c r="AO11" s="32">
        <v>6.4</v>
      </c>
      <c r="AP11" s="13">
        <f>AO11*F11</f>
        <v>9.9200000000000017</v>
      </c>
      <c r="AQ11" s="33">
        <v>4</v>
      </c>
      <c r="AR11" s="13">
        <f>AQ11*F11</f>
        <v>6.2</v>
      </c>
      <c r="AS11" s="32">
        <v>6.4</v>
      </c>
      <c r="AT11" s="13">
        <f>AS11*F11</f>
        <v>9.9200000000000017</v>
      </c>
      <c r="AU11" s="33">
        <v>8</v>
      </c>
      <c r="AV11" s="13">
        <f>AU11*F11</f>
        <v>12.4</v>
      </c>
      <c r="AW11" s="32">
        <v>5.6</v>
      </c>
      <c r="AX11" s="13">
        <f>AW11*F11</f>
        <v>8.68</v>
      </c>
      <c r="AY11" s="13">
        <v>12.8</v>
      </c>
      <c r="AZ11" s="21">
        <f>AY11*F11</f>
        <v>19.840000000000003</v>
      </c>
      <c r="BA11" s="13"/>
      <c r="BB11" s="13">
        <f>BA11*F11</f>
        <v>0</v>
      </c>
      <c r="BC11" s="32">
        <v>5.6</v>
      </c>
      <c r="BD11" s="13">
        <f>BC11*F11</f>
        <v>8.68</v>
      </c>
      <c r="BE11" s="32">
        <v>5.6</v>
      </c>
      <c r="BF11" s="35">
        <f>BE11*F11</f>
        <v>8.68</v>
      </c>
      <c r="BG11" s="33">
        <v>7.2</v>
      </c>
      <c r="BH11" s="35">
        <f>BG11*F11</f>
        <v>11.16</v>
      </c>
      <c r="BI11" s="35">
        <v>8</v>
      </c>
      <c r="BJ11" s="35">
        <f>BI11*F11</f>
        <v>12.4</v>
      </c>
      <c r="BK11" s="32">
        <v>7.2</v>
      </c>
      <c r="BL11" s="35">
        <f>BK11*F11</f>
        <v>11.16</v>
      </c>
      <c r="BM11" s="43">
        <v>6.4</v>
      </c>
      <c r="BN11" s="35">
        <f>BM11*F11</f>
        <v>9.9200000000000017</v>
      </c>
      <c r="BO11" s="33">
        <v>6.4</v>
      </c>
      <c r="BP11" s="15">
        <f>BO11*F11</f>
        <v>9.9200000000000017</v>
      </c>
      <c r="BQ11" s="32">
        <v>8</v>
      </c>
      <c r="BR11" s="35">
        <f>BQ11*F11</f>
        <v>12.4</v>
      </c>
      <c r="BS11" s="32">
        <v>4</v>
      </c>
      <c r="BT11" s="35">
        <f>BS11*F11</f>
        <v>6.2</v>
      </c>
      <c r="BU11" s="32">
        <v>7.2</v>
      </c>
      <c r="BV11" s="35">
        <f>BU11*F11</f>
        <v>11.16</v>
      </c>
      <c r="BW11" s="69">
        <v>6.4</v>
      </c>
      <c r="BX11" s="34">
        <f>BW11*F11</f>
        <v>9.9200000000000017</v>
      </c>
      <c r="BY11" s="32">
        <v>8</v>
      </c>
      <c r="BZ11" s="35">
        <f>BY11*F11</f>
        <v>12.4</v>
      </c>
      <c r="CA11" s="32">
        <v>4</v>
      </c>
      <c r="CB11" s="35">
        <f>CA11*F11</f>
        <v>6.2</v>
      </c>
      <c r="CC11" s="32">
        <v>7.2</v>
      </c>
      <c r="CD11" s="35">
        <f>CC11*F11</f>
        <v>11.16</v>
      </c>
      <c r="CE11" s="32">
        <v>7.2</v>
      </c>
      <c r="CF11" s="37">
        <f>CE11*F11</f>
        <v>11.16</v>
      </c>
      <c r="CG11" s="32">
        <v>8</v>
      </c>
      <c r="CH11" s="36">
        <f>CG11*F11</f>
        <v>12.4</v>
      </c>
    </row>
    <row r="12" spans="1:86" ht="18" customHeight="1" x14ac:dyDescent="0.25">
      <c r="A12" s="2">
        <v>7</v>
      </c>
      <c r="B12" s="2" t="s">
        <v>21</v>
      </c>
      <c r="C12" s="2"/>
      <c r="D12" s="2" t="s">
        <v>17</v>
      </c>
      <c r="E12" s="2">
        <v>5625</v>
      </c>
      <c r="F12" s="9">
        <v>1.35</v>
      </c>
      <c r="G12" s="13"/>
      <c r="H12" s="13">
        <f>G12*F12</f>
        <v>0</v>
      </c>
      <c r="I12" s="14"/>
      <c r="J12" s="13">
        <f>I12*F12</f>
        <v>0</v>
      </c>
      <c r="K12" s="14"/>
      <c r="L12" s="13">
        <f>K12*F12</f>
        <v>0</v>
      </c>
      <c r="M12" s="13"/>
      <c r="N12" s="13">
        <f>M12*F12</f>
        <v>0</v>
      </c>
      <c r="O12" s="13"/>
      <c r="P12" s="25">
        <f>O12*F12</f>
        <v>0</v>
      </c>
      <c r="Q12" s="10"/>
      <c r="R12" s="10">
        <f>Q12*F12</f>
        <v>0</v>
      </c>
      <c r="S12" s="10"/>
      <c r="T12" s="10">
        <f>S12*F12</f>
        <v>0</v>
      </c>
      <c r="U12" s="21"/>
      <c r="V12" s="21">
        <f>U12*F12</f>
        <v>0</v>
      </c>
      <c r="W12" s="17"/>
      <c r="X12" s="31">
        <f>W12*F12</f>
        <v>0</v>
      </c>
      <c r="Y12" s="13"/>
      <c r="Z12" s="13">
        <f>Y12*F12</f>
        <v>0</v>
      </c>
      <c r="AA12" s="13"/>
      <c r="AB12" s="13">
        <f>AA12*F12</f>
        <v>0</v>
      </c>
      <c r="AC12" s="13"/>
      <c r="AD12" s="13">
        <f>AC12*F12</f>
        <v>0</v>
      </c>
      <c r="AE12" s="13"/>
      <c r="AF12" s="25">
        <f>AE12*F12</f>
        <v>0</v>
      </c>
      <c r="AG12" s="13"/>
      <c r="AH12" s="13">
        <f>AG12*F12</f>
        <v>0</v>
      </c>
      <c r="AI12" s="13"/>
      <c r="AJ12" s="13">
        <f>AI12*F12</f>
        <v>0</v>
      </c>
      <c r="AK12" s="32">
        <v>2</v>
      </c>
      <c r="AL12" s="13">
        <f>AK12*F12</f>
        <v>2.7</v>
      </c>
      <c r="AM12" s="32">
        <v>4</v>
      </c>
      <c r="AN12" s="13">
        <f>AM12*F12</f>
        <v>5.4</v>
      </c>
      <c r="AO12" s="32">
        <v>5</v>
      </c>
      <c r="AP12" s="13">
        <f>AO12*F12</f>
        <v>6.75</v>
      </c>
      <c r="AQ12" s="33">
        <v>3</v>
      </c>
      <c r="AR12" s="13">
        <f>AQ12*F12</f>
        <v>4.0500000000000007</v>
      </c>
      <c r="AS12" s="32">
        <v>5</v>
      </c>
      <c r="AT12" s="13">
        <f>AS12*F12</f>
        <v>6.75</v>
      </c>
      <c r="AU12" s="33">
        <v>7</v>
      </c>
      <c r="AV12" s="13">
        <f>AU12*F12</f>
        <v>9.4500000000000011</v>
      </c>
      <c r="AW12" s="32">
        <v>4</v>
      </c>
      <c r="AX12" s="13">
        <f>AW12*F12</f>
        <v>5.4</v>
      </c>
      <c r="AY12" s="13">
        <v>10</v>
      </c>
      <c r="AZ12" s="21">
        <f>AY12*F12</f>
        <v>13.5</v>
      </c>
      <c r="BA12" s="13"/>
      <c r="BB12" s="13">
        <f>BA12*F12</f>
        <v>0</v>
      </c>
      <c r="BC12" s="32">
        <v>4</v>
      </c>
      <c r="BD12" s="13">
        <f>BC12*F12</f>
        <v>5.4</v>
      </c>
      <c r="BE12" s="32">
        <v>4</v>
      </c>
      <c r="BF12" s="35">
        <f>BE12*F12</f>
        <v>5.4</v>
      </c>
      <c r="BG12" s="33">
        <v>6</v>
      </c>
      <c r="BH12" s="35">
        <f>BG12*F12</f>
        <v>8.1000000000000014</v>
      </c>
      <c r="BI12" s="35">
        <v>6</v>
      </c>
      <c r="BJ12" s="35">
        <f>BI12*F12</f>
        <v>8.1000000000000014</v>
      </c>
      <c r="BK12" s="32">
        <v>6</v>
      </c>
      <c r="BL12" s="35">
        <f>BK12*F12</f>
        <v>8.1000000000000014</v>
      </c>
      <c r="BM12" s="43">
        <v>4</v>
      </c>
      <c r="BN12" s="35">
        <f>BM12*F12</f>
        <v>5.4</v>
      </c>
      <c r="BO12" s="33">
        <v>5</v>
      </c>
      <c r="BP12" s="15">
        <f>BO12*F12</f>
        <v>6.75</v>
      </c>
      <c r="BQ12" s="32">
        <v>7</v>
      </c>
      <c r="BR12" s="35">
        <f>BQ12*F12</f>
        <v>9.4500000000000011</v>
      </c>
      <c r="BS12" s="32">
        <v>3</v>
      </c>
      <c r="BT12" s="35">
        <f>BS12*F12</f>
        <v>4.0500000000000007</v>
      </c>
      <c r="BU12" s="32">
        <v>6</v>
      </c>
      <c r="BV12" s="35">
        <f>BU12*F12</f>
        <v>8.1000000000000014</v>
      </c>
      <c r="BW12" s="69">
        <v>4</v>
      </c>
      <c r="BX12" s="34">
        <f>BW12*F12</f>
        <v>5.4</v>
      </c>
      <c r="BY12" s="32">
        <v>7</v>
      </c>
      <c r="BZ12" s="35">
        <f>BY12*F12</f>
        <v>9.4500000000000011</v>
      </c>
      <c r="CA12" s="32">
        <v>3</v>
      </c>
      <c r="CB12" s="35">
        <f>CA12*F12</f>
        <v>4.0500000000000007</v>
      </c>
      <c r="CC12" s="32">
        <v>6</v>
      </c>
      <c r="CD12" s="35">
        <f>CC12*F12</f>
        <v>8.1000000000000014</v>
      </c>
      <c r="CE12" s="32">
        <v>6</v>
      </c>
      <c r="CF12" s="37">
        <f>CE12*F12</f>
        <v>8.1000000000000014</v>
      </c>
      <c r="CG12" s="32">
        <v>7</v>
      </c>
      <c r="CH12" s="36">
        <f>CG12*F12</f>
        <v>9.4500000000000011</v>
      </c>
    </row>
    <row r="13" spans="1:86" ht="18" customHeight="1" x14ac:dyDescent="0.25">
      <c r="A13" s="2">
        <v>8</v>
      </c>
      <c r="B13" s="2" t="s">
        <v>22</v>
      </c>
      <c r="C13" s="2"/>
      <c r="D13" s="2" t="s">
        <v>17</v>
      </c>
      <c r="E13" s="2">
        <v>5625</v>
      </c>
      <c r="F13" s="9">
        <v>3.45</v>
      </c>
      <c r="G13" s="13"/>
      <c r="H13" s="13">
        <f>G13*F13</f>
        <v>0</v>
      </c>
      <c r="I13" s="14"/>
      <c r="J13" s="13">
        <f>I13*F13</f>
        <v>0</v>
      </c>
      <c r="K13" s="14"/>
      <c r="L13" s="13">
        <f>K13*F13</f>
        <v>0</v>
      </c>
      <c r="M13" s="13"/>
      <c r="N13" s="13">
        <f>M13*F13</f>
        <v>0</v>
      </c>
      <c r="O13" s="13"/>
      <c r="P13" s="25">
        <f>O13*F13</f>
        <v>0</v>
      </c>
      <c r="Q13" s="10"/>
      <c r="R13" s="10">
        <f>Q13*F13</f>
        <v>0</v>
      </c>
      <c r="S13" s="10"/>
      <c r="T13" s="10">
        <f>S13*F13</f>
        <v>0</v>
      </c>
      <c r="U13" s="21"/>
      <c r="V13" s="21">
        <f>U13*F13</f>
        <v>0</v>
      </c>
      <c r="W13" s="17"/>
      <c r="X13" s="31">
        <f>W13*F13</f>
        <v>0</v>
      </c>
      <c r="Y13" s="13"/>
      <c r="Z13" s="13">
        <f>Y13*F13</f>
        <v>0</v>
      </c>
      <c r="AA13" s="13"/>
      <c r="AB13" s="13">
        <f>AA13*F13</f>
        <v>0</v>
      </c>
      <c r="AC13" s="13"/>
      <c r="AD13" s="13">
        <f>AC13*F13</f>
        <v>0</v>
      </c>
      <c r="AE13" s="13"/>
      <c r="AF13" s="25">
        <f>AE13*F13</f>
        <v>0</v>
      </c>
      <c r="AG13" s="13"/>
      <c r="AH13" s="13">
        <f>AG13*F13</f>
        <v>0</v>
      </c>
      <c r="AI13" s="13"/>
      <c r="AJ13" s="13">
        <f>AI13*F13</f>
        <v>0</v>
      </c>
      <c r="AK13" s="32">
        <v>2.4</v>
      </c>
      <c r="AL13" s="13">
        <f>AK13*F13</f>
        <v>8.2799999999999994</v>
      </c>
      <c r="AM13" s="32">
        <v>4</v>
      </c>
      <c r="AN13" s="13">
        <f>AM13*F13</f>
        <v>13.8</v>
      </c>
      <c r="AO13" s="32">
        <v>5.6</v>
      </c>
      <c r="AP13" s="13">
        <f>AO13*F13</f>
        <v>19.32</v>
      </c>
      <c r="AQ13" s="33">
        <v>3.2</v>
      </c>
      <c r="AR13" s="13">
        <f>AQ13*F13</f>
        <v>11.040000000000001</v>
      </c>
      <c r="AS13" s="32">
        <v>5.6</v>
      </c>
      <c r="AT13" s="13">
        <f>AS13*F13</f>
        <v>19.32</v>
      </c>
      <c r="AU13" s="33">
        <v>7.2</v>
      </c>
      <c r="AV13" s="13">
        <f>AU13*F13</f>
        <v>24.840000000000003</v>
      </c>
      <c r="AW13" s="32">
        <v>4</v>
      </c>
      <c r="AX13" s="13">
        <f>AW13*F13</f>
        <v>13.8</v>
      </c>
      <c r="AY13" s="13">
        <v>11.2</v>
      </c>
      <c r="AZ13" s="21">
        <f>AY13*F13</f>
        <v>38.64</v>
      </c>
      <c r="BA13" s="13"/>
      <c r="BB13" s="13">
        <f>BA13*F13</f>
        <v>0</v>
      </c>
      <c r="BC13" s="32">
        <v>4</v>
      </c>
      <c r="BD13" s="13">
        <f>BC13*F13</f>
        <v>13.8</v>
      </c>
      <c r="BE13" s="32">
        <v>4</v>
      </c>
      <c r="BF13" s="35">
        <f>BE13*F13</f>
        <v>13.8</v>
      </c>
      <c r="BG13" s="33">
        <v>6.4</v>
      </c>
      <c r="BH13" s="35">
        <f>BG13*F13</f>
        <v>22.080000000000002</v>
      </c>
      <c r="BI13" s="35">
        <v>6.4</v>
      </c>
      <c r="BJ13" s="35">
        <f>BI13*F13</f>
        <v>22.080000000000002</v>
      </c>
      <c r="BK13" s="32">
        <v>6.4</v>
      </c>
      <c r="BL13" s="35">
        <f>BK13*F13</f>
        <v>22.080000000000002</v>
      </c>
      <c r="BM13" s="43">
        <v>4.8</v>
      </c>
      <c r="BN13" s="35">
        <f>BM13*F13</f>
        <v>16.559999999999999</v>
      </c>
      <c r="BO13" s="33">
        <v>5.6</v>
      </c>
      <c r="BP13" s="15">
        <f>BO13*F13</f>
        <v>19.32</v>
      </c>
      <c r="BQ13" s="32">
        <v>7.2</v>
      </c>
      <c r="BR13" s="35">
        <f>BQ13*F13</f>
        <v>24.840000000000003</v>
      </c>
      <c r="BS13" s="32">
        <v>3.2</v>
      </c>
      <c r="BT13" s="35">
        <f>BS13*F13</f>
        <v>11.040000000000001</v>
      </c>
      <c r="BU13" s="32">
        <v>6.4</v>
      </c>
      <c r="BV13" s="35">
        <f>BU13*F13</f>
        <v>22.080000000000002</v>
      </c>
      <c r="BW13" s="69">
        <v>4.8</v>
      </c>
      <c r="BX13" s="34">
        <f>BW13*F13</f>
        <v>16.559999999999999</v>
      </c>
      <c r="BY13" s="32">
        <v>7.2</v>
      </c>
      <c r="BZ13" s="35">
        <f>BY13*F13</f>
        <v>24.840000000000003</v>
      </c>
      <c r="CA13" s="32">
        <v>3.2</v>
      </c>
      <c r="CB13" s="35">
        <f>CA13*F13</f>
        <v>11.040000000000001</v>
      </c>
      <c r="CC13" s="32">
        <v>6.4</v>
      </c>
      <c r="CD13" s="35">
        <f>CC13*F13</f>
        <v>22.080000000000002</v>
      </c>
      <c r="CE13" s="32">
        <v>6.4</v>
      </c>
      <c r="CF13" s="37">
        <f>CE13*F13</f>
        <v>22.080000000000002</v>
      </c>
      <c r="CG13" s="32">
        <v>7.2</v>
      </c>
      <c r="CH13" s="36">
        <f>CG13*F13</f>
        <v>24.840000000000003</v>
      </c>
    </row>
    <row r="14" spans="1:86" ht="18" customHeight="1" x14ac:dyDescent="0.25">
      <c r="A14" s="2">
        <v>9</v>
      </c>
      <c r="B14" s="2" t="s">
        <v>23</v>
      </c>
      <c r="C14" s="2" t="s">
        <v>24</v>
      </c>
      <c r="D14" s="2" t="s">
        <v>17</v>
      </c>
      <c r="E14" s="2">
        <v>337.5</v>
      </c>
      <c r="F14" s="9">
        <v>4.4000000000000004</v>
      </c>
      <c r="G14" s="13"/>
      <c r="H14" s="13">
        <f>G14*F14</f>
        <v>0</v>
      </c>
      <c r="I14" s="14"/>
      <c r="J14" s="13">
        <f>I14*F14</f>
        <v>0</v>
      </c>
      <c r="K14" s="14"/>
      <c r="L14" s="13">
        <f>K14*F14</f>
        <v>0</v>
      </c>
      <c r="M14" s="13"/>
      <c r="N14" s="13">
        <f>M14*F14</f>
        <v>0</v>
      </c>
      <c r="O14" s="13"/>
      <c r="P14" s="25">
        <f>O14*F14</f>
        <v>0</v>
      </c>
      <c r="Q14" s="10"/>
      <c r="R14" s="10">
        <f>Q14*F14</f>
        <v>0</v>
      </c>
      <c r="S14" s="10"/>
      <c r="T14" s="10">
        <f>S14*F14</f>
        <v>0</v>
      </c>
      <c r="U14" s="21"/>
      <c r="V14" s="21">
        <f>U14*F14</f>
        <v>0</v>
      </c>
      <c r="W14" s="17"/>
      <c r="X14" s="31">
        <f>W14*F14</f>
        <v>0</v>
      </c>
      <c r="Y14" s="13"/>
      <c r="Z14" s="13">
        <f>Y14*F14</f>
        <v>0</v>
      </c>
      <c r="AA14" s="13"/>
      <c r="AB14" s="13">
        <f>AA14*F14</f>
        <v>0</v>
      </c>
      <c r="AC14" s="13"/>
      <c r="AD14" s="13">
        <f>AC14*F14</f>
        <v>0</v>
      </c>
      <c r="AE14" s="13"/>
      <c r="AF14" s="25">
        <f>AE14*F14</f>
        <v>0</v>
      </c>
      <c r="AG14" s="13"/>
      <c r="AH14" s="13">
        <f>AG14*F14</f>
        <v>0</v>
      </c>
      <c r="AI14" s="13"/>
      <c r="AJ14" s="13">
        <f>AI14*F14</f>
        <v>0</v>
      </c>
      <c r="AK14" s="32">
        <v>0.3</v>
      </c>
      <c r="AL14" s="13">
        <f>AK14*F14</f>
        <v>1.32</v>
      </c>
      <c r="AM14" s="32">
        <v>0.3</v>
      </c>
      <c r="AN14" s="13">
        <f>AM14*F14</f>
        <v>1.32</v>
      </c>
      <c r="AO14" s="32">
        <v>0.30000000000000004</v>
      </c>
      <c r="AP14" s="13">
        <f>AO14*F14</f>
        <v>1.3200000000000003</v>
      </c>
      <c r="AQ14" s="33">
        <v>0.3</v>
      </c>
      <c r="AR14" s="13">
        <f>AQ14*F14</f>
        <v>1.32</v>
      </c>
      <c r="AS14" s="32">
        <v>0.30000000000000004</v>
      </c>
      <c r="AT14" s="13">
        <f>AS14*F14</f>
        <v>1.3200000000000003</v>
      </c>
      <c r="AU14" s="33">
        <v>0.5</v>
      </c>
      <c r="AV14" s="13">
        <f>AU14*F14</f>
        <v>2.2000000000000002</v>
      </c>
      <c r="AW14" s="32">
        <v>0.3</v>
      </c>
      <c r="AX14" s="13">
        <f>AW14*F14</f>
        <v>1.32</v>
      </c>
      <c r="AY14" s="13">
        <v>0.60000000000000009</v>
      </c>
      <c r="AZ14" s="21">
        <f>AY14*F14</f>
        <v>2.6400000000000006</v>
      </c>
      <c r="BA14" s="13"/>
      <c r="BB14" s="13">
        <f>BA14*F14</f>
        <v>0</v>
      </c>
      <c r="BC14" s="32">
        <v>0.3</v>
      </c>
      <c r="BD14" s="13">
        <f>BC14*F14</f>
        <v>1.32</v>
      </c>
      <c r="BE14" s="32">
        <v>0.3</v>
      </c>
      <c r="BF14" s="35">
        <f>BE14*F14</f>
        <v>1.32</v>
      </c>
      <c r="BG14" s="33">
        <v>0.5</v>
      </c>
      <c r="BH14" s="35">
        <f>BG14*F14</f>
        <v>2.2000000000000002</v>
      </c>
      <c r="BI14" s="35">
        <v>0.6</v>
      </c>
      <c r="BJ14" s="35">
        <f>BI14*F14</f>
        <v>2.64</v>
      </c>
      <c r="BK14" s="32">
        <v>0.5</v>
      </c>
      <c r="BL14" s="35">
        <f>BK14*F14</f>
        <v>2.2000000000000002</v>
      </c>
      <c r="BM14" s="43">
        <v>0.6</v>
      </c>
      <c r="BN14" s="35">
        <f>BM14*F14</f>
        <v>2.64</v>
      </c>
      <c r="BO14" s="33">
        <v>0.30000000000000004</v>
      </c>
      <c r="BP14" s="15">
        <f>BO14*F14</f>
        <v>1.3200000000000003</v>
      </c>
      <c r="BQ14" s="32">
        <v>0.5</v>
      </c>
      <c r="BR14" s="35">
        <f>BQ14*F14</f>
        <v>2.2000000000000002</v>
      </c>
      <c r="BS14" s="32">
        <v>0.3</v>
      </c>
      <c r="BT14" s="35">
        <f>BS14*F14</f>
        <v>1.32</v>
      </c>
      <c r="BU14" s="32">
        <v>0.5</v>
      </c>
      <c r="BV14" s="35">
        <f>BU14*F14</f>
        <v>2.2000000000000002</v>
      </c>
      <c r="BW14" s="69">
        <v>0.6</v>
      </c>
      <c r="BX14" s="34">
        <f>BW14*F14</f>
        <v>2.64</v>
      </c>
      <c r="BY14" s="32">
        <v>0.5</v>
      </c>
      <c r="BZ14" s="35">
        <f>BY14*F14</f>
        <v>2.2000000000000002</v>
      </c>
      <c r="CA14" s="32">
        <v>0.3</v>
      </c>
      <c r="CB14" s="35">
        <f>CA14*F14</f>
        <v>1.32</v>
      </c>
      <c r="CC14" s="32">
        <v>0.5</v>
      </c>
      <c r="CD14" s="35">
        <f>CC14*F14</f>
        <v>2.2000000000000002</v>
      </c>
      <c r="CE14" s="32">
        <v>0.5</v>
      </c>
      <c r="CF14" s="37">
        <f>CE14*F14</f>
        <v>2.2000000000000002</v>
      </c>
      <c r="CG14" s="32">
        <v>0.5</v>
      </c>
      <c r="CH14" s="36">
        <f>CG14*F14</f>
        <v>2.2000000000000002</v>
      </c>
    </row>
    <row r="15" spans="1:86" ht="18" customHeight="1" x14ac:dyDescent="0.25">
      <c r="A15" s="2">
        <v>10</v>
      </c>
      <c r="B15" s="2" t="s">
        <v>25</v>
      </c>
      <c r="C15" s="2"/>
      <c r="D15" s="2" t="s">
        <v>17</v>
      </c>
      <c r="E15" s="2">
        <v>5625</v>
      </c>
      <c r="F15" s="9">
        <v>15.7</v>
      </c>
      <c r="G15" s="13"/>
      <c r="H15" s="13">
        <f>G15*F15</f>
        <v>0</v>
      </c>
      <c r="I15" s="14"/>
      <c r="J15" s="13">
        <f>I15*F15</f>
        <v>0</v>
      </c>
      <c r="K15" s="14"/>
      <c r="L15" s="13">
        <f>K15*F15</f>
        <v>0</v>
      </c>
      <c r="M15" s="13"/>
      <c r="N15" s="13">
        <f>M15*F15</f>
        <v>0</v>
      </c>
      <c r="O15" s="13"/>
      <c r="P15" s="25">
        <f>O15*F15</f>
        <v>0</v>
      </c>
      <c r="Q15" s="10"/>
      <c r="R15" s="10">
        <f>Q15*F15</f>
        <v>0</v>
      </c>
      <c r="S15" s="10"/>
      <c r="T15" s="10">
        <f>S15*F15</f>
        <v>0</v>
      </c>
      <c r="U15" s="21"/>
      <c r="V15" s="21">
        <f>U15*F15</f>
        <v>0</v>
      </c>
      <c r="W15" s="17"/>
      <c r="X15" s="31">
        <f>W15*F15</f>
        <v>0</v>
      </c>
      <c r="Y15" s="13"/>
      <c r="Z15" s="13">
        <f>Y15*F15</f>
        <v>0</v>
      </c>
      <c r="AA15" s="13"/>
      <c r="AB15" s="13">
        <f>AA15*F15</f>
        <v>0</v>
      </c>
      <c r="AC15" s="13"/>
      <c r="AD15" s="13">
        <f>AC15*F15</f>
        <v>0</v>
      </c>
      <c r="AE15" s="13"/>
      <c r="AF15" s="25">
        <f>AE15*F15</f>
        <v>0</v>
      </c>
      <c r="AG15" s="13"/>
      <c r="AH15" s="13">
        <f>AG15*F15</f>
        <v>0</v>
      </c>
      <c r="AI15" s="13"/>
      <c r="AJ15" s="13">
        <f>AI15*F15</f>
        <v>0</v>
      </c>
      <c r="AK15" s="32">
        <v>2</v>
      </c>
      <c r="AL15" s="13">
        <f>AK15*F15</f>
        <v>31.4</v>
      </c>
      <c r="AM15" s="32">
        <v>4</v>
      </c>
      <c r="AN15" s="13">
        <f>AM15*F15</f>
        <v>62.8</v>
      </c>
      <c r="AO15" s="32">
        <v>5</v>
      </c>
      <c r="AP15" s="13">
        <f>AO15*F15</f>
        <v>78.5</v>
      </c>
      <c r="AQ15" s="33">
        <v>3</v>
      </c>
      <c r="AR15" s="13">
        <f>AQ15*F15</f>
        <v>47.099999999999994</v>
      </c>
      <c r="AS15" s="32">
        <v>5</v>
      </c>
      <c r="AT15" s="13">
        <f>AS15*F15</f>
        <v>78.5</v>
      </c>
      <c r="AU15" s="33">
        <v>7</v>
      </c>
      <c r="AV15" s="13">
        <f>AU15*F15</f>
        <v>109.89999999999999</v>
      </c>
      <c r="AW15" s="32">
        <v>4</v>
      </c>
      <c r="AX15" s="13">
        <f>AW15*F15</f>
        <v>62.8</v>
      </c>
      <c r="AY15" s="13">
        <v>10</v>
      </c>
      <c r="AZ15" s="21">
        <f>AY15*F15</f>
        <v>157</v>
      </c>
      <c r="BA15" s="13"/>
      <c r="BB15" s="13">
        <f>BA15*F15</f>
        <v>0</v>
      </c>
      <c r="BC15" s="32">
        <v>4</v>
      </c>
      <c r="BD15" s="13">
        <f>BC15*F15</f>
        <v>62.8</v>
      </c>
      <c r="BE15" s="32">
        <v>4</v>
      </c>
      <c r="BF15" s="35">
        <f>BE15*F15</f>
        <v>62.8</v>
      </c>
      <c r="BG15" s="33">
        <v>6</v>
      </c>
      <c r="BH15" s="35">
        <f>BG15*F15</f>
        <v>94.199999999999989</v>
      </c>
      <c r="BI15" s="35">
        <v>6</v>
      </c>
      <c r="BJ15" s="35">
        <f>BI15*F15</f>
        <v>94.199999999999989</v>
      </c>
      <c r="BK15" s="32">
        <v>6</v>
      </c>
      <c r="BL15" s="35">
        <f>BK15*F15</f>
        <v>94.199999999999989</v>
      </c>
      <c r="BM15" s="43">
        <v>4</v>
      </c>
      <c r="BN15" s="35">
        <f>BM15*F15</f>
        <v>62.8</v>
      </c>
      <c r="BO15" s="33">
        <v>5</v>
      </c>
      <c r="BP15" s="15">
        <f>BO15*F15</f>
        <v>78.5</v>
      </c>
      <c r="BQ15" s="32">
        <v>7</v>
      </c>
      <c r="BR15" s="35">
        <f>BQ15*F15</f>
        <v>109.89999999999999</v>
      </c>
      <c r="BS15" s="32">
        <v>3</v>
      </c>
      <c r="BT15" s="35">
        <f>BS15*F15</f>
        <v>47.099999999999994</v>
      </c>
      <c r="BU15" s="32">
        <v>6</v>
      </c>
      <c r="BV15" s="35">
        <f>BU15*F15</f>
        <v>94.199999999999989</v>
      </c>
      <c r="BW15" s="69">
        <v>4</v>
      </c>
      <c r="BX15" s="34">
        <f>BW15*F15</f>
        <v>62.8</v>
      </c>
      <c r="BY15" s="32">
        <v>7</v>
      </c>
      <c r="BZ15" s="35">
        <f>BY15*F15</f>
        <v>109.89999999999999</v>
      </c>
      <c r="CA15" s="32">
        <v>3</v>
      </c>
      <c r="CB15" s="35">
        <f>CA15*F15</f>
        <v>47.099999999999994</v>
      </c>
      <c r="CC15" s="32">
        <v>6</v>
      </c>
      <c r="CD15" s="35">
        <f>CC15*F15</f>
        <v>94.199999999999989</v>
      </c>
      <c r="CE15" s="32">
        <v>6</v>
      </c>
      <c r="CF15" s="37">
        <f>CE15*F15</f>
        <v>94.199999999999989</v>
      </c>
      <c r="CG15" s="32">
        <v>7</v>
      </c>
      <c r="CH15" s="36">
        <f>CG15*F15</f>
        <v>109.89999999999999</v>
      </c>
    </row>
    <row r="16" spans="1:86" ht="18" customHeight="1" x14ac:dyDescent="0.25">
      <c r="A16" s="2">
        <v>11</v>
      </c>
      <c r="B16" s="2" t="s">
        <v>26</v>
      </c>
      <c r="C16" s="2" t="s">
        <v>27</v>
      </c>
      <c r="D16" s="2" t="s">
        <v>28</v>
      </c>
      <c r="E16" s="2">
        <v>12375</v>
      </c>
      <c r="F16" s="9">
        <v>1.9</v>
      </c>
      <c r="G16" s="13"/>
      <c r="H16" s="13">
        <f>G16*F16</f>
        <v>0</v>
      </c>
      <c r="I16" s="14"/>
      <c r="J16" s="13">
        <f>I16*F16</f>
        <v>0</v>
      </c>
      <c r="K16" s="14"/>
      <c r="L16" s="13">
        <f>K16*F16</f>
        <v>0</v>
      </c>
      <c r="M16" s="13"/>
      <c r="N16" s="13">
        <f>M16*F16</f>
        <v>0</v>
      </c>
      <c r="O16" s="13"/>
      <c r="P16" s="25">
        <f>O16*F16</f>
        <v>0</v>
      </c>
      <c r="Q16" s="10"/>
      <c r="R16" s="10">
        <f>Q16*F16</f>
        <v>0</v>
      </c>
      <c r="S16" s="10"/>
      <c r="T16" s="10">
        <f>S16*F16</f>
        <v>0</v>
      </c>
      <c r="U16" s="21"/>
      <c r="V16" s="21">
        <f>U16*F16</f>
        <v>0</v>
      </c>
      <c r="W16" s="17"/>
      <c r="X16" s="31">
        <f>W16*F16</f>
        <v>0</v>
      </c>
      <c r="Y16" s="13"/>
      <c r="Z16" s="13">
        <f>Y16*F16</f>
        <v>0</v>
      </c>
      <c r="AA16" s="13"/>
      <c r="AB16" s="13">
        <f>AA16*F16</f>
        <v>0</v>
      </c>
      <c r="AC16" s="13"/>
      <c r="AD16" s="13">
        <f>AC16*F16</f>
        <v>0</v>
      </c>
      <c r="AE16" s="13"/>
      <c r="AF16" s="25">
        <f>AE16*F16</f>
        <v>0</v>
      </c>
      <c r="AG16" s="13"/>
      <c r="AH16" s="13">
        <f>AG16*F16</f>
        <v>0</v>
      </c>
      <c r="AI16" s="13"/>
      <c r="AJ16" s="13">
        <f>AI16*F16</f>
        <v>0</v>
      </c>
      <c r="AK16" s="32">
        <v>5</v>
      </c>
      <c r="AL16" s="13">
        <f>AK16*F16</f>
        <v>9.5</v>
      </c>
      <c r="AM16" s="32">
        <v>9</v>
      </c>
      <c r="AN16" s="13">
        <f>AM16*F16</f>
        <v>17.099999999999998</v>
      </c>
      <c r="AO16" s="32">
        <v>11</v>
      </c>
      <c r="AP16" s="13">
        <f>AO16*F16</f>
        <v>20.9</v>
      </c>
      <c r="AQ16" s="33">
        <v>7</v>
      </c>
      <c r="AR16" s="13">
        <f>AQ16*F16</f>
        <v>13.299999999999999</v>
      </c>
      <c r="AS16" s="32">
        <v>11</v>
      </c>
      <c r="AT16" s="13">
        <f>AS16*F16</f>
        <v>20.9</v>
      </c>
      <c r="AU16" s="33">
        <v>15</v>
      </c>
      <c r="AV16" s="13">
        <f>AU16*F16</f>
        <v>28.5</v>
      </c>
      <c r="AW16" s="32">
        <v>9</v>
      </c>
      <c r="AX16" s="13">
        <f>AW16*F16</f>
        <v>17.099999999999998</v>
      </c>
      <c r="AY16" s="13">
        <v>22</v>
      </c>
      <c r="AZ16" s="21">
        <f>AY16*F16</f>
        <v>41.8</v>
      </c>
      <c r="BA16" s="13"/>
      <c r="BB16" s="13">
        <f>BA16*F16</f>
        <v>0</v>
      </c>
      <c r="BC16" s="32">
        <v>9</v>
      </c>
      <c r="BD16" s="13">
        <f>BC16*F16</f>
        <v>17.099999999999998</v>
      </c>
      <c r="BE16" s="32">
        <v>9</v>
      </c>
      <c r="BF16" s="35">
        <f>BE16*F16</f>
        <v>17.099999999999998</v>
      </c>
      <c r="BG16" s="33">
        <v>15</v>
      </c>
      <c r="BH16" s="35">
        <f>BG16*F16</f>
        <v>28.5</v>
      </c>
      <c r="BI16" s="35">
        <v>14</v>
      </c>
      <c r="BJ16" s="35">
        <f>BI16*F16</f>
        <v>26.599999999999998</v>
      </c>
      <c r="BK16" s="32">
        <v>13</v>
      </c>
      <c r="BL16" s="35">
        <f>BK16*F16</f>
        <v>24.7</v>
      </c>
      <c r="BM16" s="43">
        <v>10</v>
      </c>
      <c r="BN16" s="35">
        <f>BM16*F16</f>
        <v>19</v>
      </c>
      <c r="BO16" s="33">
        <v>11</v>
      </c>
      <c r="BP16" s="15">
        <f>BO16*F16</f>
        <v>20.9</v>
      </c>
      <c r="BQ16" s="32">
        <v>15</v>
      </c>
      <c r="BR16" s="35">
        <f>BQ16*F16</f>
        <v>28.5</v>
      </c>
      <c r="BS16" s="32">
        <v>7</v>
      </c>
      <c r="BT16" s="35">
        <f>BS16*F16</f>
        <v>13.299999999999999</v>
      </c>
      <c r="BU16" s="32">
        <v>13</v>
      </c>
      <c r="BV16" s="35">
        <f>BU16*F16</f>
        <v>24.7</v>
      </c>
      <c r="BW16" s="69">
        <v>10</v>
      </c>
      <c r="BX16" s="34">
        <f>BW16*F16</f>
        <v>19</v>
      </c>
      <c r="BY16" s="32">
        <v>15</v>
      </c>
      <c r="BZ16" s="35">
        <f>BY16*F16</f>
        <v>28.5</v>
      </c>
      <c r="CA16" s="32">
        <v>7</v>
      </c>
      <c r="CB16" s="35">
        <f>CA16*F16</f>
        <v>13.299999999999999</v>
      </c>
      <c r="CC16" s="32">
        <v>13</v>
      </c>
      <c r="CD16" s="35">
        <f>CC16*F16</f>
        <v>24.7</v>
      </c>
      <c r="CE16" s="32">
        <v>13</v>
      </c>
      <c r="CF16" s="37">
        <f>CE16*F16</f>
        <v>24.7</v>
      </c>
      <c r="CG16" s="32">
        <v>15</v>
      </c>
      <c r="CH16" s="36">
        <f>CG16*F16</f>
        <v>28.5</v>
      </c>
    </row>
    <row r="17" spans="1:86" ht="18" customHeight="1" x14ac:dyDescent="0.25">
      <c r="A17" s="2">
        <v>12</v>
      </c>
      <c r="B17" s="2" t="s">
        <v>29</v>
      </c>
      <c r="C17" s="2"/>
      <c r="D17" s="2" t="s">
        <v>30</v>
      </c>
      <c r="E17" s="2">
        <v>3375</v>
      </c>
      <c r="F17" s="9">
        <v>2.65</v>
      </c>
      <c r="G17" s="13"/>
      <c r="H17" s="13">
        <f>G17*F17</f>
        <v>0</v>
      </c>
      <c r="I17" s="14"/>
      <c r="J17" s="13">
        <f>I17*F17</f>
        <v>0</v>
      </c>
      <c r="K17" s="14"/>
      <c r="L17" s="13">
        <f>K17*F17</f>
        <v>0</v>
      </c>
      <c r="M17" s="13"/>
      <c r="N17" s="13">
        <f>M17*F17</f>
        <v>0</v>
      </c>
      <c r="O17" s="13"/>
      <c r="P17" s="25">
        <f>O17*F17</f>
        <v>0</v>
      </c>
      <c r="Q17" s="10"/>
      <c r="R17" s="10">
        <f>Q17*F17</f>
        <v>0</v>
      </c>
      <c r="S17" s="10"/>
      <c r="T17" s="10">
        <f>S17*F17</f>
        <v>0</v>
      </c>
      <c r="U17" s="21"/>
      <c r="V17" s="21">
        <f>U17*F17</f>
        <v>0</v>
      </c>
      <c r="W17" s="17"/>
      <c r="X17" s="31">
        <f>W17*F17</f>
        <v>0</v>
      </c>
      <c r="Y17" s="13"/>
      <c r="Z17" s="13">
        <f>Y17*F17</f>
        <v>0</v>
      </c>
      <c r="AA17" s="13"/>
      <c r="AB17" s="13">
        <f>AA17*F17</f>
        <v>0</v>
      </c>
      <c r="AC17" s="13"/>
      <c r="AD17" s="13">
        <f>AC17*F17</f>
        <v>0</v>
      </c>
      <c r="AE17" s="13"/>
      <c r="AF17" s="25">
        <f>AE17*F17</f>
        <v>0</v>
      </c>
      <c r="AG17" s="13"/>
      <c r="AH17" s="13">
        <f>AG17*F17</f>
        <v>0</v>
      </c>
      <c r="AI17" s="13"/>
      <c r="AJ17" s="13">
        <f>AI17*F17</f>
        <v>0</v>
      </c>
      <c r="AK17" s="32">
        <v>2</v>
      </c>
      <c r="AL17" s="13">
        <f>AK17*F17</f>
        <v>5.3</v>
      </c>
      <c r="AM17" s="32">
        <v>3</v>
      </c>
      <c r="AN17" s="13">
        <f>AM17*F17</f>
        <v>7.9499999999999993</v>
      </c>
      <c r="AO17" s="32">
        <v>3</v>
      </c>
      <c r="AP17" s="13">
        <f>AO17*F17</f>
        <v>7.9499999999999993</v>
      </c>
      <c r="AQ17" s="33">
        <v>2</v>
      </c>
      <c r="AR17" s="13">
        <f>AQ17*F17</f>
        <v>5.3</v>
      </c>
      <c r="AS17" s="32">
        <v>3</v>
      </c>
      <c r="AT17" s="13">
        <f>AS17*F17</f>
        <v>7.9499999999999993</v>
      </c>
      <c r="AU17" s="33">
        <v>4</v>
      </c>
      <c r="AV17" s="13">
        <f>AU17*F17</f>
        <v>10.6</v>
      </c>
      <c r="AW17" s="32">
        <v>3</v>
      </c>
      <c r="AX17" s="13">
        <f>AW17*F17</f>
        <v>7.9499999999999993</v>
      </c>
      <c r="AY17" s="13">
        <v>6</v>
      </c>
      <c r="AZ17" s="21">
        <f>AY17*F17</f>
        <v>15.899999999999999</v>
      </c>
      <c r="BA17" s="13"/>
      <c r="BB17" s="13">
        <f>BA17*F17</f>
        <v>0</v>
      </c>
      <c r="BC17" s="32">
        <v>3</v>
      </c>
      <c r="BD17" s="13">
        <f>BC17*F17</f>
        <v>7.9499999999999993</v>
      </c>
      <c r="BE17" s="32">
        <v>3</v>
      </c>
      <c r="BF17" s="35">
        <f>BE17*F17</f>
        <v>7.9499999999999993</v>
      </c>
      <c r="BG17" s="33">
        <v>3.5</v>
      </c>
      <c r="BH17" s="35">
        <f>BG17*F17</f>
        <v>9.2750000000000004</v>
      </c>
      <c r="BI17" s="35">
        <v>4</v>
      </c>
      <c r="BJ17" s="35">
        <f>BI17*F17</f>
        <v>10.6</v>
      </c>
      <c r="BK17" s="32">
        <v>4</v>
      </c>
      <c r="BL17" s="35">
        <f>BK17*F17</f>
        <v>10.6</v>
      </c>
      <c r="BM17" s="43">
        <v>4</v>
      </c>
      <c r="BN17" s="35">
        <f>BM17*F17</f>
        <v>10.6</v>
      </c>
      <c r="BO17" s="33">
        <v>3</v>
      </c>
      <c r="BP17" s="15">
        <f>BO17*F17</f>
        <v>7.9499999999999993</v>
      </c>
      <c r="BQ17" s="32">
        <v>4</v>
      </c>
      <c r="BR17" s="35">
        <f>BQ17*F17</f>
        <v>10.6</v>
      </c>
      <c r="BS17" s="32">
        <v>2</v>
      </c>
      <c r="BT17" s="35">
        <f>BS17*F17</f>
        <v>5.3</v>
      </c>
      <c r="BU17" s="32">
        <v>4</v>
      </c>
      <c r="BV17" s="35">
        <f>BU17*F17</f>
        <v>10.6</v>
      </c>
      <c r="BW17" s="69">
        <v>4</v>
      </c>
      <c r="BX17" s="34">
        <f>BW17*F17</f>
        <v>10.6</v>
      </c>
      <c r="BY17" s="32">
        <v>4</v>
      </c>
      <c r="BZ17" s="35">
        <f>BY17*F17</f>
        <v>10.6</v>
      </c>
      <c r="CA17" s="32">
        <v>2</v>
      </c>
      <c r="CB17" s="35">
        <f>CA17*F17</f>
        <v>5.3</v>
      </c>
      <c r="CC17" s="32">
        <v>4</v>
      </c>
      <c r="CD17" s="35">
        <f>CC17*F17</f>
        <v>10.6</v>
      </c>
      <c r="CE17" s="32">
        <v>4</v>
      </c>
      <c r="CF17" s="37">
        <f>CE17*F17</f>
        <v>10.6</v>
      </c>
      <c r="CG17" s="32">
        <v>4</v>
      </c>
      <c r="CH17" s="36">
        <f>CG17*F17</f>
        <v>10.6</v>
      </c>
    </row>
    <row r="18" spans="1:86" ht="18" customHeight="1" x14ac:dyDescent="0.25">
      <c r="A18" s="2">
        <v>13</v>
      </c>
      <c r="B18" s="2" t="s">
        <v>31</v>
      </c>
      <c r="C18" s="2" t="s">
        <v>32</v>
      </c>
      <c r="D18" s="2" t="s">
        <v>17</v>
      </c>
      <c r="E18" s="2">
        <v>5625</v>
      </c>
      <c r="F18" s="9">
        <v>1.4</v>
      </c>
      <c r="G18" s="13"/>
      <c r="H18" s="13">
        <f>G18*F18</f>
        <v>0</v>
      </c>
      <c r="I18" s="14"/>
      <c r="J18" s="13">
        <f>I18*F18</f>
        <v>0</v>
      </c>
      <c r="K18" s="14"/>
      <c r="L18" s="13">
        <f>K18*F18</f>
        <v>0</v>
      </c>
      <c r="M18" s="13"/>
      <c r="N18" s="13">
        <f>M18*F18</f>
        <v>0</v>
      </c>
      <c r="O18" s="13"/>
      <c r="P18" s="25">
        <f>O18*F18</f>
        <v>0</v>
      </c>
      <c r="Q18" s="10"/>
      <c r="R18" s="10">
        <f>Q18*F18</f>
        <v>0</v>
      </c>
      <c r="S18" s="10"/>
      <c r="T18" s="10">
        <f>S18*F18</f>
        <v>0</v>
      </c>
      <c r="U18" s="21"/>
      <c r="V18" s="21">
        <f>U18*F18</f>
        <v>0</v>
      </c>
      <c r="W18" s="17"/>
      <c r="X18" s="31">
        <f>W18*F18</f>
        <v>0</v>
      </c>
      <c r="Y18" s="13"/>
      <c r="Z18" s="13">
        <f>Y18*F18</f>
        <v>0</v>
      </c>
      <c r="AA18" s="13"/>
      <c r="AB18" s="13">
        <f>AA18*F18</f>
        <v>0</v>
      </c>
      <c r="AC18" s="13"/>
      <c r="AD18" s="13">
        <f>AC18*F18</f>
        <v>0</v>
      </c>
      <c r="AE18" s="13"/>
      <c r="AF18" s="25">
        <f>AE18*F18</f>
        <v>0</v>
      </c>
      <c r="AG18" s="13"/>
      <c r="AH18" s="13">
        <f>AG18*F18</f>
        <v>0</v>
      </c>
      <c r="AI18" s="13"/>
      <c r="AJ18" s="13">
        <f>AI18*F18</f>
        <v>0</v>
      </c>
      <c r="AK18" s="32">
        <v>2</v>
      </c>
      <c r="AL18" s="13">
        <f>AK18*F18</f>
        <v>2.8</v>
      </c>
      <c r="AM18" s="32">
        <v>4</v>
      </c>
      <c r="AN18" s="13">
        <f>AM18*F18</f>
        <v>5.6</v>
      </c>
      <c r="AO18" s="32">
        <v>5</v>
      </c>
      <c r="AP18" s="13">
        <f>AO18*F18</f>
        <v>7</v>
      </c>
      <c r="AQ18" s="33">
        <v>3</v>
      </c>
      <c r="AR18" s="13">
        <f>AQ18*F18</f>
        <v>4.1999999999999993</v>
      </c>
      <c r="AS18" s="32">
        <v>5</v>
      </c>
      <c r="AT18" s="13">
        <f>AS18*F18</f>
        <v>7</v>
      </c>
      <c r="AU18" s="33">
        <v>7</v>
      </c>
      <c r="AV18" s="13">
        <f>AU18*F18</f>
        <v>9.7999999999999989</v>
      </c>
      <c r="AW18" s="32">
        <v>4</v>
      </c>
      <c r="AX18" s="13">
        <f>AW18*F18</f>
        <v>5.6</v>
      </c>
      <c r="AY18" s="13">
        <v>10</v>
      </c>
      <c r="AZ18" s="21">
        <f>AY18*F18</f>
        <v>14</v>
      </c>
      <c r="BA18" s="13"/>
      <c r="BB18" s="13">
        <f>BA18*F18</f>
        <v>0</v>
      </c>
      <c r="BC18" s="32">
        <v>4</v>
      </c>
      <c r="BD18" s="13">
        <f>BC18*F18</f>
        <v>5.6</v>
      </c>
      <c r="BE18" s="32">
        <v>4</v>
      </c>
      <c r="BF18" s="35">
        <f>BE18*F18</f>
        <v>5.6</v>
      </c>
      <c r="BG18" s="33">
        <v>6</v>
      </c>
      <c r="BH18" s="35">
        <f>BG18*F18</f>
        <v>8.3999999999999986</v>
      </c>
      <c r="BI18" s="35">
        <v>6</v>
      </c>
      <c r="BJ18" s="35">
        <f>BI18*F18</f>
        <v>8.3999999999999986</v>
      </c>
      <c r="BK18" s="32">
        <v>6</v>
      </c>
      <c r="BL18" s="35">
        <f>BK18*F18</f>
        <v>8.3999999999999986</v>
      </c>
      <c r="BM18" s="43">
        <v>4</v>
      </c>
      <c r="BN18" s="35">
        <f>BM18*F18</f>
        <v>5.6</v>
      </c>
      <c r="BO18" s="33">
        <v>5</v>
      </c>
      <c r="BP18" s="15">
        <f>BO18*F18</f>
        <v>7</v>
      </c>
      <c r="BQ18" s="32">
        <v>7</v>
      </c>
      <c r="BR18" s="35">
        <f>BQ18*F18</f>
        <v>9.7999999999999989</v>
      </c>
      <c r="BS18" s="32">
        <v>3</v>
      </c>
      <c r="BT18" s="35">
        <f>BS18*F18</f>
        <v>4.1999999999999993</v>
      </c>
      <c r="BU18" s="32">
        <v>6</v>
      </c>
      <c r="BV18" s="35">
        <f>BU18*F18</f>
        <v>8.3999999999999986</v>
      </c>
      <c r="BW18" s="69">
        <v>4</v>
      </c>
      <c r="BX18" s="34">
        <f>BW18*F18</f>
        <v>5.6</v>
      </c>
      <c r="BY18" s="32">
        <v>7</v>
      </c>
      <c r="BZ18" s="35">
        <f>BY18*F18</f>
        <v>9.7999999999999989</v>
      </c>
      <c r="CA18" s="32">
        <v>3</v>
      </c>
      <c r="CB18" s="35">
        <f>CA18*F18</f>
        <v>4.1999999999999993</v>
      </c>
      <c r="CC18" s="32">
        <v>6</v>
      </c>
      <c r="CD18" s="35">
        <f>CC18*F18</f>
        <v>8.3999999999999986</v>
      </c>
      <c r="CE18" s="32">
        <v>6</v>
      </c>
      <c r="CF18" s="37">
        <f>CE18*F18</f>
        <v>8.3999999999999986</v>
      </c>
      <c r="CG18" s="32">
        <v>7</v>
      </c>
      <c r="CH18" s="36">
        <f>CG18*F18</f>
        <v>9.7999999999999989</v>
      </c>
    </row>
    <row r="19" spans="1:86" ht="18" customHeight="1" x14ac:dyDescent="0.25">
      <c r="A19" s="2">
        <v>14</v>
      </c>
      <c r="B19" s="2" t="s">
        <v>33</v>
      </c>
      <c r="C19" s="2"/>
      <c r="D19" s="2" t="s">
        <v>17</v>
      </c>
      <c r="E19" s="2">
        <v>3375</v>
      </c>
      <c r="F19" s="9">
        <v>0.54</v>
      </c>
      <c r="G19" s="13"/>
      <c r="H19" s="13">
        <f>G19*F19</f>
        <v>0</v>
      </c>
      <c r="I19" s="14"/>
      <c r="J19" s="13">
        <f>I19*F19</f>
        <v>0</v>
      </c>
      <c r="K19" s="14"/>
      <c r="L19" s="13">
        <f>K19*F19</f>
        <v>0</v>
      </c>
      <c r="M19" s="13"/>
      <c r="N19" s="13">
        <f>M19*F19</f>
        <v>0</v>
      </c>
      <c r="O19" s="13"/>
      <c r="P19" s="25">
        <f>O19*F19</f>
        <v>0</v>
      </c>
      <c r="Q19" s="10"/>
      <c r="R19" s="10">
        <f>Q19*F19</f>
        <v>0</v>
      </c>
      <c r="S19" s="10"/>
      <c r="T19" s="10">
        <f>S19*F19</f>
        <v>0</v>
      </c>
      <c r="U19" s="21"/>
      <c r="V19" s="21">
        <f>U19*F19</f>
        <v>0</v>
      </c>
      <c r="W19" s="17"/>
      <c r="X19" s="31">
        <f>W19*F19</f>
        <v>0</v>
      </c>
      <c r="Y19" s="13"/>
      <c r="Z19" s="13">
        <f>Y19*F19</f>
        <v>0</v>
      </c>
      <c r="AA19" s="13"/>
      <c r="AB19" s="13">
        <f>AA19*F19</f>
        <v>0</v>
      </c>
      <c r="AC19" s="13"/>
      <c r="AD19" s="13">
        <f>AC19*F19</f>
        <v>0</v>
      </c>
      <c r="AE19" s="13"/>
      <c r="AF19" s="25">
        <f>AE19*F19</f>
        <v>0</v>
      </c>
      <c r="AG19" s="13"/>
      <c r="AH19" s="13">
        <f>AG19*F19</f>
        <v>0</v>
      </c>
      <c r="AI19" s="13"/>
      <c r="AJ19" s="13">
        <f>AI19*F19</f>
        <v>0</v>
      </c>
      <c r="AK19" s="32">
        <v>2</v>
      </c>
      <c r="AL19" s="13">
        <f>AK19*F19</f>
        <v>1.08</v>
      </c>
      <c r="AM19" s="32">
        <v>3</v>
      </c>
      <c r="AN19" s="13">
        <f>AM19*F19</f>
        <v>1.62</v>
      </c>
      <c r="AO19" s="32">
        <v>3</v>
      </c>
      <c r="AP19" s="13">
        <f>AO19*F19</f>
        <v>1.62</v>
      </c>
      <c r="AQ19" s="33">
        <v>2</v>
      </c>
      <c r="AR19" s="13">
        <f>AQ19*F19</f>
        <v>1.08</v>
      </c>
      <c r="AS19" s="32">
        <v>3</v>
      </c>
      <c r="AT19" s="13">
        <f>AS19*F19</f>
        <v>1.62</v>
      </c>
      <c r="AU19" s="33">
        <v>4</v>
      </c>
      <c r="AV19" s="13">
        <f>AU19*F19</f>
        <v>2.16</v>
      </c>
      <c r="AW19" s="32">
        <v>3</v>
      </c>
      <c r="AX19" s="13">
        <f>AW19*F19</f>
        <v>1.62</v>
      </c>
      <c r="AY19" s="13">
        <v>6</v>
      </c>
      <c r="AZ19" s="21">
        <f>AY19*F19</f>
        <v>3.24</v>
      </c>
      <c r="BA19" s="13"/>
      <c r="BB19" s="13">
        <f>BA19*F19</f>
        <v>0</v>
      </c>
      <c r="BC19" s="32">
        <v>3</v>
      </c>
      <c r="BD19" s="13">
        <f>BC19*F19</f>
        <v>1.62</v>
      </c>
      <c r="BE19" s="32">
        <v>3</v>
      </c>
      <c r="BF19" s="35">
        <f>BE19*F19</f>
        <v>1.62</v>
      </c>
      <c r="BG19" s="33">
        <v>4</v>
      </c>
      <c r="BH19" s="35">
        <f>BG19*F19</f>
        <v>2.16</v>
      </c>
      <c r="BI19" s="35">
        <v>4</v>
      </c>
      <c r="BJ19" s="35">
        <f>BI19*F19</f>
        <v>2.16</v>
      </c>
      <c r="BK19" s="32">
        <v>4</v>
      </c>
      <c r="BL19" s="35">
        <f>BK19*F19</f>
        <v>2.16</v>
      </c>
      <c r="BM19" s="43">
        <v>4</v>
      </c>
      <c r="BN19" s="35">
        <f>BM19*F19</f>
        <v>2.16</v>
      </c>
      <c r="BO19" s="33">
        <v>3</v>
      </c>
      <c r="BP19" s="15">
        <f>BO19*F19</f>
        <v>1.62</v>
      </c>
      <c r="BQ19" s="32">
        <v>4</v>
      </c>
      <c r="BR19" s="35">
        <f>BQ19*F19</f>
        <v>2.16</v>
      </c>
      <c r="BS19" s="32">
        <v>2</v>
      </c>
      <c r="BT19" s="35">
        <f>BS19*F19</f>
        <v>1.08</v>
      </c>
      <c r="BU19" s="32">
        <v>4</v>
      </c>
      <c r="BV19" s="35">
        <f>BU19*F19</f>
        <v>2.16</v>
      </c>
      <c r="BW19" s="69">
        <v>4</v>
      </c>
      <c r="BX19" s="34">
        <f>BW19*F19</f>
        <v>2.16</v>
      </c>
      <c r="BY19" s="32">
        <v>4</v>
      </c>
      <c r="BZ19" s="35">
        <f>BY19*F19</f>
        <v>2.16</v>
      </c>
      <c r="CA19" s="32">
        <v>2</v>
      </c>
      <c r="CB19" s="35">
        <f>CA19*F19</f>
        <v>1.08</v>
      </c>
      <c r="CC19" s="32">
        <v>4</v>
      </c>
      <c r="CD19" s="35">
        <f>CC19*F19</f>
        <v>2.16</v>
      </c>
      <c r="CE19" s="32">
        <v>4</v>
      </c>
      <c r="CF19" s="37">
        <f>CE19*F19</f>
        <v>2.16</v>
      </c>
      <c r="CG19" s="32">
        <v>4</v>
      </c>
      <c r="CH19" s="36">
        <f>CG19*F19</f>
        <v>2.16</v>
      </c>
    </row>
    <row r="20" spans="1:86" ht="18" customHeight="1" x14ac:dyDescent="0.25">
      <c r="A20" s="2">
        <v>15</v>
      </c>
      <c r="B20" s="2" t="s">
        <v>34</v>
      </c>
      <c r="C20" s="2"/>
      <c r="D20" s="2" t="s">
        <v>17</v>
      </c>
      <c r="E20" s="2">
        <v>281.25</v>
      </c>
      <c r="F20" s="9">
        <v>7.5</v>
      </c>
      <c r="G20" s="13"/>
      <c r="H20" s="13">
        <f>G20*F20</f>
        <v>0</v>
      </c>
      <c r="I20" s="14"/>
      <c r="J20" s="13">
        <f>I20*F20</f>
        <v>0</v>
      </c>
      <c r="K20" s="14"/>
      <c r="L20" s="13">
        <f>K20*F20</f>
        <v>0</v>
      </c>
      <c r="M20" s="13"/>
      <c r="N20" s="13">
        <f>M20*F20</f>
        <v>0</v>
      </c>
      <c r="O20" s="13"/>
      <c r="P20" s="25">
        <f>O20*F20</f>
        <v>0</v>
      </c>
      <c r="Q20" s="10"/>
      <c r="R20" s="10">
        <f>Q20*F20</f>
        <v>0</v>
      </c>
      <c r="S20" s="10"/>
      <c r="T20" s="10">
        <f>S20*F20</f>
        <v>0</v>
      </c>
      <c r="U20" s="21"/>
      <c r="V20" s="21">
        <f>U20*F20</f>
        <v>0</v>
      </c>
      <c r="W20" s="17"/>
      <c r="X20" s="31">
        <f>W20*F20</f>
        <v>0</v>
      </c>
      <c r="Y20" s="13"/>
      <c r="Z20" s="13">
        <f>Y20*F20</f>
        <v>0</v>
      </c>
      <c r="AA20" s="13"/>
      <c r="AB20" s="13">
        <f>AA20*F20</f>
        <v>0</v>
      </c>
      <c r="AC20" s="13"/>
      <c r="AD20" s="13">
        <f>AC20*F20</f>
        <v>0</v>
      </c>
      <c r="AE20" s="13"/>
      <c r="AF20" s="25">
        <f>AE20*F20</f>
        <v>0</v>
      </c>
      <c r="AG20" s="13"/>
      <c r="AH20" s="13">
        <f>AG20*F20</f>
        <v>0</v>
      </c>
      <c r="AI20" s="13"/>
      <c r="AJ20" s="13">
        <f>AI20*F20</f>
        <v>0</v>
      </c>
      <c r="AK20" s="32">
        <v>0.1</v>
      </c>
      <c r="AL20" s="13">
        <f>AK20*F20</f>
        <v>0.75</v>
      </c>
      <c r="AM20" s="32">
        <v>0.2</v>
      </c>
      <c r="AN20" s="13">
        <f>AM20*F20</f>
        <v>1.5</v>
      </c>
      <c r="AO20" s="32">
        <v>0.3</v>
      </c>
      <c r="AP20" s="13">
        <f>AO20*F20</f>
        <v>2.25</v>
      </c>
      <c r="AQ20" s="33">
        <v>0.2</v>
      </c>
      <c r="AR20" s="13">
        <f>AQ20*F20</f>
        <v>1.5</v>
      </c>
      <c r="AS20" s="32">
        <v>0.3</v>
      </c>
      <c r="AT20" s="13">
        <f>AS20*F20</f>
        <v>2.25</v>
      </c>
      <c r="AU20" s="33">
        <v>0.35000000000000003</v>
      </c>
      <c r="AV20" s="13">
        <f>AU20*F20</f>
        <v>2.6250000000000004</v>
      </c>
      <c r="AW20" s="32">
        <v>0.2</v>
      </c>
      <c r="AX20" s="13">
        <f>AW20*F20</f>
        <v>1.5</v>
      </c>
      <c r="AY20" s="13">
        <v>0.6</v>
      </c>
      <c r="AZ20" s="21">
        <f>AY20*F20</f>
        <v>4.5</v>
      </c>
      <c r="BA20" s="13"/>
      <c r="BB20" s="13">
        <f>BA20*F20</f>
        <v>0</v>
      </c>
      <c r="BC20" s="32">
        <v>0.2</v>
      </c>
      <c r="BD20" s="13">
        <f>BC20*F20</f>
        <v>1.5</v>
      </c>
      <c r="BE20" s="32">
        <v>0.2</v>
      </c>
      <c r="BF20" s="35">
        <f>BE20*F20</f>
        <v>1.5</v>
      </c>
      <c r="BG20" s="33">
        <v>0.3</v>
      </c>
      <c r="BH20" s="35">
        <f>BG20*F20</f>
        <v>2.25</v>
      </c>
      <c r="BI20" s="35">
        <v>0.4</v>
      </c>
      <c r="BJ20" s="35">
        <f>BI20*F20</f>
        <v>3</v>
      </c>
      <c r="BK20" s="32">
        <v>0.3</v>
      </c>
      <c r="BL20" s="35">
        <f>BK20*F20</f>
        <v>2.25</v>
      </c>
      <c r="BM20" s="43">
        <v>0.2</v>
      </c>
      <c r="BN20" s="35">
        <f>BM20*F20</f>
        <v>1.5</v>
      </c>
      <c r="BO20" s="33">
        <v>0.3</v>
      </c>
      <c r="BP20" s="15">
        <f>BO20*F20</f>
        <v>2.25</v>
      </c>
      <c r="BQ20" s="32">
        <v>0.35000000000000003</v>
      </c>
      <c r="BR20" s="35">
        <f>BQ20*F20</f>
        <v>2.6250000000000004</v>
      </c>
      <c r="BS20" s="32">
        <v>0.2</v>
      </c>
      <c r="BT20" s="35">
        <f>BS20*F20</f>
        <v>1.5</v>
      </c>
      <c r="BU20" s="32">
        <v>0.3</v>
      </c>
      <c r="BV20" s="35">
        <f>BU20*F20</f>
        <v>2.25</v>
      </c>
      <c r="BW20" s="69">
        <v>0.2</v>
      </c>
      <c r="BX20" s="34">
        <f>BW20*F20</f>
        <v>1.5</v>
      </c>
      <c r="BY20" s="32">
        <v>0.35000000000000003</v>
      </c>
      <c r="BZ20" s="35">
        <f>BY20*F20</f>
        <v>2.6250000000000004</v>
      </c>
      <c r="CA20" s="32">
        <v>0.2</v>
      </c>
      <c r="CB20" s="35">
        <f>CA20*F20</f>
        <v>1.5</v>
      </c>
      <c r="CC20" s="32">
        <v>0.3</v>
      </c>
      <c r="CD20" s="35">
        <f>CC20*F20</f>
        <v>2.25</v>
      </c>
      <c r="CE20" s="32">
        <v>0.3</v>
      </c>
      <c r="CF20" s="37">
        <f>CE20*F20</f>
        <v>2.25</v>
      </c>
      <c r="CG20" s="32">
        <v>0.35000000000000003</v>
      </c>
      <c r="CH20" s="36">
        <f>CG20*F20</f>
        <v>2.6250000000000004</v>
      </c>
    </row>
    <row r="21" spans="1:86" s="39" customFormat="1" ht="18" customHeight="1" x14ac:dyDescent="0.25">
      <c r="A21" s="55" t="s">
        <v>35</v>
      </c>
      <c r="B21" s="55"/>
      <c r="C21" s="55"/>
      <c r="D21" s="55"/>
      <c r="E21" s="55"/>
      <c r="F21" s="7"/>
      <c r="G21" s="18"/>
      <c r="H21" s="18">
        <f>G21*F21</f>
        <v>0</v>
      </c>
      <c r="I21" s="18"/>
      <c r="J21" s="18">
        <f>I21*F21</f>
        <v>0</v>
      </c>
      <c r="K21" s="18"/>
      <c r="L21" s="18">
        <f>K21*F21</f>
        <v>0</v>
      </c>
      <c r="M21" s="18"/>
      <c r="N21" s="18">
        <f>M21*F21</f>
        <v>0</v>
      </c>
      <c r="O21" s="18"/>
      <c r="P21" s="40">
        <f>O21*F21</f>
        <v>0</v>
      </c>
      <c r="Q21" s="41"/>
      <c r="R21" s="41">
        <f>Q21*F21</f>
        <v>0</v>
      </c>
      <c r="S21" s="41"/>
      <c r="T21" s="41">
        <f>S21*F21</f>
        <v>0</v>
      </c>
      <c r="U21" s="42"/>
      <c r="V21" s="42">
        <f>U21*F21</f>
        <v>0</v>
      </c>
      <c r="W21" s="16"/>
      <c r="X21" s="30">
        <f>W21*F21</f>
        <v>0</v>
      </c>
      <c r="Y21" s="18"/>
      <c r="Z21" s="18"/>
      <c r="AA21" s="18"/>
      <c r="AB21" s="18"/>
      <c r="AC21" s="18"/>
      <c r="AD21" s="18">
        <f>AC21*F21</f>
        <v>0</v>
      </c>
      <c r="AE21" s="18"/>
      <c r="AF21" s="40">
        <f>AE21*F21</f>
        <v>0</v>
      </c>
      <c r="AG21" s="18"/>
      <c r="AH21" s="18">
        <f>AG21*F21</f>
        <v>0</v>
      </c>
      <c r="AI21" s="18"/>
      <c r="AJ21" s="18">
        <f>AI21*F21</f>
        <v>0</v>
      </c>
      <c r="AK21" s="18"/>
      <c r="AL21" s="18">
        <f>AK21*F21</f>
        <v>0</v>
      </c>
      <c r="AM21" s="18"/>
      <c r="AN21" s="18">
        <f>AM21*F21</f>
        <v>0</v>
      </c>
      <c r="AO21" s="18"/>
      <c r="AP21" s="18">
        <f>AO21*F21</f>
        <v>0</v>
      </c>
      <c r="AQ21" s="18"/>
      <c r="AR21" s="18">
        <f>AQ21*F21</f>
        <v>0</v>
      </c>
      <c r="AS21" s="18"/>
      <c r="AT21" s="18">
        <f>AS21*F21</f>
        <v>0</v>
      </c>
      <c r="AU21" s="18"/>
      <c r="AV21" s="18">
        <f>AU21*F21</f>
        <v>0</v>
      </c>
      <c r="AW21" s="18"/>
      <c r="AX21" s="18">
        <f>AW21*F21</f>
        <v>0</v>
      </c>
      <c r="AY21" s="42"/>
      <c r="AZ21" s="42">
        <f>AY21*F21</f>
        <v>0</v>
      </c>
      <c r="BA21" s="18"/>
      <c r="BB21" s="18">
        <f>BA21*F21</f>
        <v>0</v>
      </c>
      <c r="BC21" s="18"/>
      <c r="BD21" s="18">
        <f>BC21*F21</f>
        <v>0</v>
      </c>
      <c r="BE21" s="18"/>
      <c r="BF21" s="18">
        <f>BE21*F21</f>
        <v>0</v>
      </c>
      <c r="BG21" s="18"/>
      <c r="BH21" s="18">
        <f>BG21*F21</f>
        <v>0</v>
      </c>
      <c r="BI21" s="18"/>
      <c r="BJ21" s="18">
        <f>BI21*F21</f>
        <v>0</v>
      </c>
      <c r="BK21" s="18"/>
      <c r="BL21" s="18">
        <f>BK21*F21</f>
        <v>0</v>
      </c>
      <c r="BM21" s="18"/>
      <c r="BN21" s="18">
        <f>BM21*F21</f>
        <v>0</v>
      </c>
      <c r="BO21" s="16"/>
      <c r="BP21" s="16">
        <f>BO21*F21</f>
        <v>0</v>
      </c>
      <c r="BQ21" s="18"/>
      <c r="BR21" s="18">
        <f>BQ21*F21</f>
        <v>0</v>
      </c>
      <c r="BS21" s="18"/>
      <c r="BT21" s="18">
        <f>BS21*F21</f>
        <v>0</v>
      </c>
      <c r="BU21" s="18"/>
      <c r="BV21" s="35">
        <f>BU21*F21</f>
        <v>0</v>
      </c>
      <c r="BW21" s="42"/>
      <c r="BX21" s="34">
        <f>BW21*F21</f>
        <v>0</v>
      </c>
      <c r="BY21" s="18"/>
      <c r="BZ21" s="35">
        <f>BY21*F21</f>
        <v>0</v>
      </c>
      <c r="CA21" s="18"/>
      <c r="CB21" s="35">
        <f>CA21*F21</f>
        <v>0</v>
      </c>
      <c r="CC21" s="18"/>
      <c r="CD21" s="35">
        <f>CC21*F21</f>
        <v>0</v>
      </c>
      <c r="CE21" s="42"/>
      <c r="CF21" s="37">
        <f>CE21*F21</f>
        <v>0</v>
      </c>
      <c r="CG21" s="18"/>
      <c r="CH21" s="36">
        <f>CG21*F21</f>
        <v>0</v>
      </c>
    </row>
    <row r="22" spans="1:86" ht="18" customHeight="1" x14ac:dyDescent="0.25">
      <c r="A22" s="2">
        <v>16</v>
      </c>
      <c r="B22" s="2" t="s">
        <v>36</v>
      </c>
      <c r="C22" s="2" t="s">
        <v>37</v>
      </c>
      <c r="D22" s="2" t="s">
        <v>9</v>
      </c>
      <c r="E22" s="1">
        <v>800</v>
      </c>
      <c r="F22" s="8">
        <v>1.98</v>
      </c>
      <c r="G22" s="13"/>
      <c r="H22" s="13">
        <f>G22*F22</f>
        <v>0</v>
      </c>
      <c r="I22" s="13"/>
      <c r="J22" s="13">
        <f>I22*F22</f>
        <v>0</v>
      </c>
      <c r="K22" s="13"/>
      <c r="L22" s="13">
        <f>K22*F22</f>
        <v>0</v>
      </c>
      <c r="M22" s="13">
        <v>6</v>
      </c>
      <c r="N22" s="13">
        <f>M22*F22</f>
        <v>11.879999999999999</v>
      </c>
      <c r="O22" s="13"/>
      <c r="P22" s="25">
        <f>O22*F22</f>
        <v>0</v>
      </c>
      <c r="Q22" s="10">
        <v>9</v>
      </c>
      <c r="R22" s="10">
        <f>Q22*F22</f>
        <v>17.82</v>
      </c>
      <c r="S22" s="10"/>
      <c r="T22" s="10">
        <f>S22*F22</f>
        <v>0</v>
      </c>
      <c r="U22" s="21">
        <v>7</v>
      </c>
      <c r="V22" s="21">
        <f>U22*F22</f>
        <v>13.86</v>
      </c>
      <c r="W22" s="15"/>
      <c r="X22" s="31">
        <f>W22*F22</f>
        <v>0</v>
      </c>
      <c r="Y22" s="13">
        <v>6</v>
      </c>
      <c r="Z22" s="13">
        <f>Y22*F22</f>
        <v>11.879999999999999</v>
      </c>
      <c r="AA22" s="13"/>
      <c r="AB22" s="13">
        <f>AA22*F22</f>
        <v>0</v>
      </c>
      <c r="AC22" s="13"/>
      <c r="AD22" s="13">
        <f>AC22*F22</f>
        <v>0</v>
      </c>
      <c r="AE22" s="13">
        <v>6</v>
      </c>
      <c r="AF22" s="25">
        <f>AE22*F22</f>
        <v>11.879999999999999</v>
      </c>
      <c r="AG22" s="13"/>
      <c r="AH22" s="13">
        <f>AG22*F22</f>
        <v>0</v>
      </c>
      <c r="AI22" s="13"/>
      <c r="AJ22" s="13">
        <f>AI22*F22</f>
        <v>0</v>
      </c>
      <c r="AK22" s="13"/>
      <c r="AL22" s="13">
        <f>AK22*F22</f>
        <v>0</v>
      </c>
      <c r="AM22" s="13"/>
      <c r="AN22" s="13">
        <f>AM22*F22</f>
        <v>0</v>
      </c>
      <c r="AO22" s="13"/>
      <c r="AP22" s="13">
        <f>AO22*F22</f>
        <v>0</v>
      </c>
      <c r="AQ22" s="13">
        <v>6</v>
      </c>
      <c r="AR22" s="13">
        <f>AQ22*F22</f>
        <v>11.879999999999999</v>
      </c>
      <c r="AS22" s="13"/>
      <c r="AT22" s="13">
        <f>AS22*F22</f>
        <v>0</v>
      </c>
      <c r="AU22" s="13"/>
      <c r="AV22" s="13">
        <f>AU22*F22</f>
        <v>0</v>
      </c>
      <c r="AW22" s="13"/>
      <c r="AX22" s="13">
        <f>AW22*F22</f>
        <v>0</v>
      </c>
      <c r="AY22" s="21"/>
      <c r="AZ22" s="21">
        <f>AY22*F22</f>
        <v>0</v>
      </c>
      <c r="BA22" s="13">
        <v>12</v>
      </c>
      <c r="BB22" s="13">
        <f>BA22*F22</f>
        <v>23.759999999999998</v>
      </c>
      <c r="BC22" s="13"/>
      <c r="BD22" s="13">
        <f>BC22*F22</f>
        <v>0</v>
      </c>
      <c r="BE22" s="35">
        <v>6</v>
      </c>
      <c r="BF22" s="35">
        <f>BE22*F22</f>
        <v>11.879999999999999</v>
      </c>
      <c r="BG22" s="35"/>
      <c r="BH22" s="35">
        <f>BG22*F22</f>
        <v>0</v>
      </c>
      <c r="BI22" s="35"/>
      <c r="BJ22" s="35">
        <f>BI22*F22</f>
        <v>0</v>
      </c>
      <c r="BK22" s="35">
        <v>12</v>
      </c>
      <c r="BL22" s="35">
        <f>BK22*F22</f>
        <v>23.759999999999998</v>
      </c>
      <c r="BM22" s="35"/>
      <c r="BN22" s="35">
        <f>BM22*F22</f>
        <v>0</v>
      </c>
      <c r="BO22" s="15"/>
      <c r="BP22" s="15">
        <f>BO22*F22</f>
        <v>0</v>
      </c>
      <c r="BQ22" s="35">
        <v>12</v>
      </c>
      <c r="BR22" s="35">
        <f>BQ22*F22</f>
        <v>23.759999999999998</v>
      </c>
      <c r="BS22" s="35">
        <v>10</v>
      </c>
      <c r="BT22" s="35">
        <f>BS22*F22</f>
        <v>19.8</v>
      </c>
      <c r="BU22" s="35">
        <v>10</v>
      </c>
      <c r="BV22" s="35">
        <f>BU22*F22</f>
        <v>19.8</v>
      </c>
      <c r="BW22" s="34"/>
      <c r="BX22" s="34">
        <f>BW22*F22</f>
        <v>0</v>
      </c>
      <c r="BY22" s="35"/>
      <c r="BZ22" s="35">
        <f>BY22*F22</f>
        <v>0</v>
      </c>
      <c r="CA22" s="35">
        <v>6</v>
      </c>
      <c r="CB22" s="35">
        <f>CA22*F22</f>
        <v>11.879999999999999</v>
      </c>
      <c r="CC22" s="35"/>
      <c r="CD22" s="35">
        <f>CC22*F22</f>
        <v>0</v>
      </c>
      <c r="CE22" s="37"/>
      <c r="CF22" s="37">
        <f>CE22*F22</f>
        <v>0</v>
      </c>
      <c r="CG22" s="36"/>
      <c r="CH22" s="36">
        <f>CG22*F22</f>
        <v>0</v>
      </c>
    </row>
    <row r="23" spans="1:86" ht="18" customHeight="1" x14ac:dyDescent="0.25">
      <c r="A23" s="2">
        <v>17</v>
      </c>
      <c r="B23" s="2" t="s">
        <v>38</v>
      </c>
      <c r="C23" s="2" t="s">
        <v>39</v>
      </c>
      <c r="D23" s="2" t="s">
        <v>9</v>
      </c>
      <c r="E23" s="1">
        <v>800</v>
      </c>
      <c r="F23" s="8">
        <v>2.46</v>
      </c>
      <c r="G23" s="13"/>
      <c r="H23" s="13">
        <f>G23*F23</f>
        <v>0</v>
      </c>
      <c r="I23" s="13"/>
      <c r="J23" s="13">
        <f>I23*F23</f>
        <v>0</v>
      </c>
      <c r="K23" s="13"/>
      <c r="L23" s="13">
        <f>K23*F23</f>
        <v>0</v>
      </c>
      <c r="M23" s="13">
        <v>6</v>
      </c>
      <c r="N23" s="13">
        <f>M23*F23</f>
        <v>14.76</v>
      </c>
      <c r="O23" s="13"/>
      <c r="P23" s="25">
        <f>O23*F23</f>
        <v>0</v>
      </c>
      <c r="Q23" s="10">
        <v>9</v>
      </c>
      <c r="R23" s="10">
        <f>Q23*F23</f>
        <v>22.14</v>
      </c>
      <c r="S23" s="10"/>
      <c r="T23" s="10">
        <f>S23*F23</f>
        <v>0</v>
      </c>
      <c r="U23" s="21">
        <v>7</v>
      </c>
      <c r="V23" s="21">
        <f>U23*F23</f>
        <v>17.22</v>
      </c>
      <c r="W23" s="15"/>
      <c r="X23" s="31">
        <f>W23*F23</f>
        <v>0</v>
      </c>
      <c r="Y23" s="13">
        <v>6</v>
      </c>
      <c r="Z23" s="13">
        <f>Y23*F23</f>
        <v>14.76</v>
      </c>
      <c r="AA23" s="13"/>
      <c r="AB23" s="13">
        <f>AA23*F23</f>
        <v>0</v>
      </c>
      <c r="AC23" s="13"/>
      <c r="AD23" s="13">
        <f>AC23*F23</f>
        <v>0</v>
      </c>
      <c r="AE23" s="13">
        <v>6</v>
      </c>
      <c r="AF23" s="25">
        <f>AE23*F23</f>
        <v>14.76</v>
      </c>
      <c r="AG23" s="13"/>
      <c r="AH23" s="13">
        <f>AG23*F23</f>
        <v>0</v>
      </c>
      <c r="AI23" s="13"/>
      <c r="AJ23" s="13">
        <f>AI23*F23</f>
        <v>0</v>
      </c>
      <c r="AK23" s="13"/>
      <c r="AL23" s="13">
        <f>AK23*F23</f>
        <v>0</v>
      </c>
      <c r="AM23" s="13"/>
      <c r="AN23" s="13">
        <f>AM23*F23</f>
        <v>0</v>
      </c>
      <c r="AO23" s="13"/>
      <c r="AP23" s="13">
        <f>AO23*F23</f>
        <v>0</v>
      </c>
      <c r="AQ23" s="13">
        <v>6</v>
      </c>
      <c r="AR23" s="13">
        <f>AQ23*F23</f>
        <v>14.76</v>
      </c>
      <c r="AS23" s="13"/>
      <c r="AT23" s="13">
        <f>AS23*F23</f>
        <v>0</v>
      </c>
      <c r="AU23" s="13"/>
      <c r="AV23" s="13">
        <f>AU23*F23</f>
        <v>0</v>
      </c>
      <c r="AW23" s="13"/>
      <c r="AX23" s="13">
        <f>AW23*F23</f>
        <v>0</v>
      </c>
      <c r="AY23" s="21"/>
      <c r="AZ23" s="21">
        <f>AY23*F23</f>
        <v>0</v>
      </c>
      <c r="BA23" s="13">
        <v>12</v>
      </c>
      <c r="BB23" s="13">
        <f>BA23*F23</f>
        <v>29.52</v>
      </c>
      <c r="BC23" s="13"/>
      <c r="BD23" s="13">
        <f>BC23*F23</f>
        <v>0</v>
      </c>
      <c r="BE23" s="35">
        <v>6</v>
      </c>
      <c r="BF23" s="35">
        <f>BE23*F23</f>
        <v>14.76</v>
      </c>
      <c r="BG23" s="35"/>
      <c r="BH23" s="35">
        <f>BG23*F23</f>
        <v>0</v>
      </c>
      <c r="BI23" s="35"/>
      <c r="BJ23" s="35">
        <f>BI23*F23</f>
        <v>0</v>
      </c>
      <c r="BK23" s="35">
        <v>12</v>
      </c>
      <c r="BL23" s="35">
        <f>BK23*F23</f>
        <v>29.52</v>
      </c>
      <c r="BM23" s="35"/>
      <c r="BN23" s="35">
        <f>BM23*F23</f>
        <v>0</v>
      </c>
      <c r="BO23" s="15"/>
      <c r="BP23" s="15">
        <f>BO23*F23</f>
        <v>0</v>
      </c>
      <c r="BQ23" s="35">
        <v>12</v>
      </c>
      <c r="BR23" s="35">
        <f>BQ23*F23</f>
        <v>29.52</v>
      </c>
      <c r="BS23" s="35">
        <v>10</v>
      </c>
      <c r="BT23" s="35">
        <f>BS23*F23</f>
        <v>24.6</v>
      </c>
      <c r="BU23" s="35">
        <v>10</v>
      </c>
      <c r="BV23" s="35">
        <f>BU23*F23</f>
        <v>24.6</v>
      </c>
      <c r="BW23" s="34"/>
      <c r="BX23" s="34">
        <f>BW23*F23</f>
        <v>0</v>
      </c>
      <c r="BY23" s="35"/>
      <c r="BZ23" s="35">
        <f>BY23*F23</f>
        <v>0</v>
      </c>
      <c r="CA23" s="35">
        <v>6</v>
      </c>
      <c r="CB23" s="35">
        <f>CA23*F23</f>
        <v>14.76</v>
      </c>
      <c r="CC23" s="35"/>
      <c r="CD23" s="35">
        <f>CC23*F23</f>
        <v>0</v>
      </c>
      <c r="CE23" s="37"/>
      <c r="CF23" s="37">
        <f>CE23*F23</f>
        <v>0</v>
      </c>
      <c r="CG23" s="36"/>
      <c r="CH23" s="36">
        <f>CG23*F23</f>
        <v>0</v>
      </c>
    </row>
    <row r="24" spans="1:86" ht="18" customHeight="1" x14ac:dyDescent="0.25">
      <c r="A24" s="2">
        <v>18</v>
      </c>
      <c r="B24" s="1" t="s">
        <v>40</v>
      </c>
      <c r="C24" s="1" t="s">
        <v>39</v>
      </c>
      <c r="D24" s="1" t="s">
        <v>9</v>
      </c>
      <c r="E24" s="1">
        <v>800</v>
      </c>
      <c r="F24" s="8">
        <v>1.98</v>
      </c>
      <c r="G24" s="13"/>
      <c r="H24" s="13">
        <f>G24*F24</f>
        <v>0</v>
      </c>
      <c r="I24" s="13"/>
      <c r="J24" s="13">
        <f>I24*F24</f>
        <v>0</v>
      </c>
      <c r="K24" s="13"/>
      <c r="L24" s="13">
        <f>K24*F24</f>
        <v>0</v>
      </c>
      <c r="M24" s="13">
        <v>6</v>
      </c>
      <c r="N24" s="13">
        <f>M24*F24</f>
        <v>11.879999999999999</v>
      </c>
      <c r="O24" s="13"/>
      <c r="P24" s="25">
        <f>O24*F24</f>
        <v>0</v>
      </c>
      <c r="Q24" s="10">
        <v>9</v>
      </c>
      <c r="R24" s="10">
        <f>Q24*F24</f>
        <v>17.82</v>
      </c>
      <c r="S24" s="10"/>
      <c r="T24" s="10">
        <f>S24*F24</f>
        <v>0</v>
      </c>
      <c r="U24" s="21">
        <v>7</v>
      </c>
      <c r="V24" s="21">
        <f>U24*F24</f>
        <v>13.86</v>
      </c>
      <c r="W24" s="15"/>
      <c r="X24" s="31">
        <f>W24*F24</f>
        <v>0</v>
      </c>
      <c r="Y24" s="13">
        <v>6</v>
      </c>
      <c r="Z24" s="13">
        <f>Y24*F24</f>
        <v>11.879999999999999</v>
      </c>
      <c r="AA24" s="13"/>
      <c r="AB24" s="13">
        <f>AA24*F24</f>
        <v>0</v>
      </c>
      <c r="AC24" s="13"/>
      <c r="AD24" s="13">
        <f>AC24*F24</f>
        <v>0</v>
      </c>
      <c r="AE24" s="13">
        <v>6</v>
      </c>
      <c r="AF24" s="25">
        <f>AE24*F24</f>
        <v>11.879999999999999</v>
      </c>
      <c r="AG24" s="13"/>
      <c r="AH24" s="13">
        <f>AG24*F24</f>
        <v>0</v>
      </c>
      <c r="AI24" s="13"/>
      <c r="AJ24" s="13">
        <f>AI24*F24</f>
        <v>0</v>
      </c>
      <c r="AK24" s="13"/>
      <c r="AL24" s="13">
        <f>AK24*F24</f>
        <v>0</v>
      </c>
      <c r="AM24" s="13"/>
      <c r="AN24" s="13">
        <f>AM24*F24</f>
        <v>0</v>
      </c>
      <c r="AO24" s="13"/>
      <c r="AP24" s="13">
        <f>AO24*F24</f>
        <v>0</v>
      </c>
      <c r="AQ24" s="13">
        <v>6</v>
      </c>
      <c r="AR24" s="13">
        <f>AQ24*F24</f>
        <v>11.879999999999999</v>
      </c>
      <c r="AS24" s="13">
        <v>6</v>
      </c>
      <c r="AT24" s="13">
        <f>AS24*F24</f>
        <v>11.879999999999999</v>
      </c>
      <c r="AU24" s="13"/>
      <c r="AV24" s="13">
        <f>AU24*F24</f>
        <v>0</v>
      </c>
      <c r="AW24" s="13"/>
      <c r="AX24" s="13">
        <f>AW24*F24</f>
        <v>0</v>
      </c>
      <c r="AY24" s="21"/>
      <c r="AZ24" s="21">
        <f>AY24*F24</f>
        <v>0</v>
      </c>
      <c r="BA24" s="13"/>
      <c r="BB24" s="13">
        <f>BA24*F24</f>
        <v>0</v>
      </c>
      <c r="BC24" s="13"/>
      <c r="BD24" s="13">
        <f>BC24*F24</f>
        <v>0</v>
      </c>
      <c r="BE24" s="35">
        <v>6</v>
      </c>
      <c r="BF24" s="35">
        <f>BE24*F24</f>
        <v>11.879999999999999</v>
      </c>
      <c r="BG24" s="35"/>
      <c r="BH24" s="35">
        <f>BG24*F24</f>
        <v>0</v>
      </c>
      <c r="BI24" s="35"/>
      <c r="BJ24" s="35">
        <f>BI24*F24</f>
        <v>0</v>
      </c>
      <c r="BK24" s="35">
        <v>12</v>
      </c>
      <c r="BL24" s="35">
        <f>BK24*F24</f>
        <v>23.759999999999998</v>
      </c>
      <c r="BM24" s="35"/>
      <c r="BN24" s="35">
        <f>BM24*F24</f>
        <v>0</v>
      </c>
      <c r="BO24" s="15"/>
      <c r="BP24" s="15">
        <f>BO24*F24</f>
        <v>0</v>
      </c>
      <c r="BQ24" s="35">
        <v>12</v>
      </c>
      <c r="BR24" s="35">
        <f>BQ24*F24</f>
        <v>23.759999999999998</v>
      </c>
      <c r="BS24" s="35"/>
      <c r="BT24" s="35">
        <f>BS24*F24</f>
        <v>0</v>
      </c>
      <c r="BU24" s="35">
        <v>10</v>
      </c>
      <c r="BV24" s="35">
        <f>BU24*F24</f>
        <v>19.8</v>
      </c>
      <c r="BW24" s="34"/>
      <c r="BX24" s="34">
        <f>BW24*F24</f>
        <v>0</v>
      </c>
      <c r="BY24" s="35"/>
      <c r="BZ24" s="35">
        <f>BY24*F24</f>
        <v>0</v>
      </c>
      <c r="CA24" s="35">
        <v>6</v>
      </c>
      <c r="CB24" s="35">
        <f>CA24*F24</f>
        <v>11.879999999999999</v>
      </c>
      <c r="CC24" s="35"/>
      <c r="CD24" s="35">
        <f>CC24*F24</f>
        <v>0</v>
      </c>
      <c r="CE24" s="37"/>
      <c r="CF24" s="37">
        <f>CE24*F24</f>
        <v>0</v>
      </c>
      <c r="CG24" s="36"/>
      <c r="CH24" s="36">
        <f>CG24*F24</f>
        <v>0</v>
      </c>
    </row>
    <row r="25" spans="1:86" ht="18" customHeight="1" x14ac:dyDescent="0.25">
      <c r="A25" s="2">
        <v>19</v>
      </c>
      <c r="B25" s="1" t="s">
        <v>41</v>
      </c>
      <c r="C25" s="1" t="s">
        <v>39</v>
      </c>
      <c r="D25" s="1" t="s">
        <v>9</v>
      </c>
      <c r="E25" s="1">
        <v>1600</v>
      </c>
      <c r="F25" s="8">
        <v>2.96</v>
      </c>
      <c r="G25" s="13"/>
      <c r="H25" s="13">
        <f>G25*F25</f>
        <v>0</v>
      </c>
      <c r="I25" s="13"/>
      <c r="J25" s="13">
        <f>I25*F25</f>
        <v>0</v>
      </c>
      <c r="K25" s="13"/>
      <c r="L25" s="13">
        <f>K25*F25</f>
        <v>0</v>
      </c>
      <c r="M25" s="13">
        <v>6</v>
      </c>
      <c r="N25" s="13">
        <f>M25*F25</f>
        <v>17.759999999999998</v>
      </c>
      <c r="O25" s="13"/>
      <c r="P25" s="25">
        <f>O25*F25</f>
        <v>0</v>
      </c>
      <c r="Q25" s="10">
        <v>9</v>
      </c>
      <c r="R25" s="10">
        <f>Q25*F25</f>
        <v>26.64</v>
      </c>
      <c r="S25" s="10"/>
      <c r="T25" s="10">
        <f>S25*F25</f>
        <v>0</v>
      </c>
      <c r="U25" s="21">
        <v>7</v>
      </c>
      <c r="V25" s="21">
        <f>U25*F25</f>
        <v>20.72</v>
      </c>
      <c r="W25" s="15"/>
      <c r="X25" s="31">
        <f>W25*F25</f>
        <v>0</v>
      </c>
      <c r="Y25" s="13">
        <v>6</v>
      </c>
      <c r="Z25" s="13">
        <f>Y25*F25</f>
        <v>17.759999999999998</v>
      </c>
      <c r="AA25" s="13"/>
      <c r="AB25" s="13">
        <f>AA25*F25</f>
        <v>0</v>
      </c>
      <c r="AC25" s="13"/>
      <c r="AD25" s="13">
        <f>AC25*F25</f>
        <v>0</v>
      </c>
      <c r="AE25" s="13">
        <v>6</v>
      </c>
      <c r="AF25" s="25">
        <f>AE25*F25</f>
        <v>17.759999999999998</v>
      </c>
      <c r="AG25" s="13"/>
      <c r="AH25" s="13">
        <f>AG25*F25</f>
        <v>0</v>
      </c>
      <c r="AI25" s="13"/>
      <c r="AJ25" s="13">
        <f>AI25*F25</f>
        <v>0</v>
      </c>
      <c r="AK25" s="13"/>
      <c r="AL25" s="13">
        <f>AK25*F25</f>
        <v>0</v>
      </c>
      <c r="AM25" s="13"/>
      <c r="AN25" s="13">
        <f>AM25*F25</f>
        <v>0</v>
      </c>
      <c r="AO25" s="13"/>
      <c r="AP25" s="13">
        <f>AO25*F25</f>
        <v>0</v>
      </c>
      <c r="AQ25" s="13">
        <v>6</v>
      </c>
      <c r="AR25" s="13">
        <f>AQ25*F25</f>
        <v>17.759999999999998</v>
      </c>
      <c r="AS25" s="13"/>
      <c r="AT25" s="13">
        <f>AS25*F25</f>
        <v>0</v>
      </c>
      <c r="AU25" s="13"/>
      <c r="AV25" s="13">
        <f>AU25*F25</f>
        <v>0</v>
      </c>
      <c r="AW25" s="13"/>
      <c r="AX25" s="13">
        <f>AW25*F25</f>
        <v>0</v>
      </c>
      <c r="AY25" s="21"/>
      <c r="AZ25" s="21">
        <f>AY25*F25</f>
        <v>0</v>
      </c>
      <c r="BA25" s="13"/>
      <c r="BB25" s="13">
        <f>BA25*F25</f>
        <v>0</v>
      </c>
      <c r="BC25" s="13"/>
      <c r="BD25" s="13">
        <f>BC25*F25</f>
        <v>0</v>
      </c>
      <c r="BE25" s="35">
        <v>6</v>
      </c>
      <c r="BF25" s="35">
        <f>BE25*F25</f>
        <v>17.759999999999998</v>
      </c>
      <c r="BG25" s="35"/>
      <c r="BH25" s="35">
        <f>BG25*F25</f>
        <v>0</v>
      </c>
      <c r="BI25" s="35"/>
      <c r="BJ25" s="35">
        <f>BI25*F25</f>
        <v>0</v>
      </c>
      <c r="BK25" s="35">
        <v>10</v>
      </c>
      <c r="BL25" s="35">
        <f>BK25*F25</f>
        <v>29.6</v>
      </c>
      <c r="BM25" s="35"/>
      <c r="BN25" s="35">
        <f>BM25*F25</f>
        <v>0</v>
      </c>
      <c r="BO25" s="15"/>
      <c r="BP25" s="15">
        <f>BO25*F25</f>
        <v>0</v>
      </c>
      <c r="BQ25" s="35"/>
      <c r="BR25" s="35">
        <f>BQ25*F25</f>
        <v>0</v>
      </c>
      <c r="BS25" s="35"/>
      <c r="BT25" s="35">
        <f>BS25*F25</f>
        <v>0</v>
      </c>
      <c r="BU25" s="35">
        <v>10</v>
      </c>
      <c r="BV25" s="35">
        <f>BU25*F25</f>
        <v>29.6</v>
      </c>
      <c r="BW25" s="34"/>
      <c r="BX25" s="34">
        <f>BW25*F25</f>
        <v>0</v>
      </c>
      <c r="BY25" s="35"/>
      <c r="BZ25" s="35">
        <f>BY25*F25</f>
        <v>0</v>
      </c>
      <c r="CA25" s="35">
        <v>6</v>
      </c>
      <c r="CB25" s="35">
        <f>CA25*F25</f>
        <v>17.759999999999998</v>
      </c>
      <c r="CC25" s="35"/>
      <c r="CD25" s="35">
        <f>CC25*F25</f>
        <v>0</v>
      </c>
      <c r="CE25" s="37"/>
      <c r="CF25" s="37">
        <f>CE25*F25</f>
        <v>0</v>
      </c>
      <c r="CG25" s="36"/>
      <c r="CH25" s="36">
        <f>CG25*F25</f>
        <v>0</v>
      </c>
    </row>
    <row r="26" spans="1:86" ht="18" customHeight="1" x14ac:dyDescent="0.25">
      <c r="A26" s="2">
        <v>20</v>
      </c>
      <c r="B26" s="1" t="s">
        <v>42</v>
      </c>
      <c r="C26" s="1" t="s">
        <v>39</v>
      </c>
      <c r="D26" s="1" t="s">
        <v>9</v>
      </c>
      <c r="E26" s="1">
        <v>1600</v>
      </c>
      <c r="F26" s="8">
        <v>2.98</v>
      </c>
      <c r="G26" s="13"/>
      <c r="H26" s="13">
        <f>G26*F26</f>
        <v>0</v>
      </c>
      <c r="I26" s="13"/>
      <c r="J26" s="13">
        <f>I26*F26</f>
        <v>0</v>
      </c>
      <c r="K26" s="13"/>
      <c r="L26" s="13">
        <f>K26*F26</f>
        <v>0</v>
      </c>
      <c r="M26" s="13">
        <v>6</v>
      </c>
      <c r="N26" s="13">
        <f>M26*F26</f>
        <v>17.88</v>
      </c>
      <c r="O26" s="13"/>
      <c r="P26" s="25">
        <f>O26*F26</f>
        <v>0</v>
      </c>
      <c r="Q26" s="10">
        <v>9</v>
      </c>
      <c r="R26" s="10">
        <f>Q26*F26</f>
        <v>26.82</v>
      </c>
      <c r="S26" s="10"/>
      <c r="T26" s="10">
        <f>S26*F26</f>
        <v>0</v>
      </c>
      <c r="U26" s="21">
        <v>7</v>
      </c>
      <c r="V26" s="21">
        <f>U26*F26</f>
        <v>20.86</v>
      </c>
      <c r="W26" s="15"/>
      <c r="X26" s="31">
        <f>W26*F26</f>
        <v>0</v>
      </c>
      <c r="Y26" s="13">
        <v>6</v>
      </c>
      <c r="Z26" s="13">
        <f>Y26*F26</f>
        <v>17.88</v>
      </c>
      <c r="AA26" s="13"/>
      <c r="AB26" s="13">
        <f>AA26*F26</f>
        <v>0</v>
      </c>
      <c r="AC26" s="13"/>
      <c r="AD26" s="13">
        <f>AC26*F26</f>
        <v>0</v>
      </c>
      <c r="AE26" s="13">
        <v>6</v>
      </c>
      <c r="AF26" s="25">
        <f>AE26*F26</f>
        <v>17.88</v>
      </c>
      <c r="AG26" s="13"/>
      <c r="AH26" s="13">
        <f>AG26*F26</f>
        <v>0</v>
      </c>
      <c r="AI26" s="13"/>
      <c r="AJ26" s="13">
        <f>AI26*F26</f>
        <v>0</v>
      </c>
      <c r="AK26" s="13"/>
      <c r="AL26" s="13">
        <f>AK26*F26</f>
        <v>0</v>
      </c>
      <c r="AM26" s="13"/>
      <c r="AN26" s="13">
        <f>AM26*F26</f>
        <v>0</v>
      </c>
      <c r="AO26" s="13"/>
      <c r="AP26" s="13">
        <f>AO26*F26</f>
        <v>0</v>
      </c>
      <c r="AQ26" s="13">
        <v>6</v>
      </c>
      <c r="AR26" s="13">
        <f>AQ26*F26</f>
        <v>17.88</v>
      </c>
      <c r="AS26" s="13"/>
      <c r="AT26" s="13">
        <f>AS26*F26</f>
        <v>0</v>
      </c>
      <c r="AU26" s="13"/>
      <c r="AV26" s="13">
        <f>AU26*F26</f>
        <v>0</v>
      </c>
      <c r="AW26" s="13"/>
      <c r="AX26" s="13">
        <f>AW26*F26</f>
        <v>0</v>
      </c>
      <c r="AY26" s="21"/>
      <c r="AZ26" s="21">
        <f>AY26*F26</f>
        <v>0</v>
      </c>
      <c r="BA26" s="13"/>
      <c r="BB26" s="13">
        <f>BA26*F26</f>
        <v>0</v>
      </c>
      <c r="BC26" s="13"/>
      <c r="BD26" s="13">
        <f>BC26*F26</f>
        <v>0</v>
      </c>
      <c r="BE26" s="35">
        <v>6</v>
      </c>
      <c r="BF26" s="35">
        <f>BE26*F26</f>
        <v>17.88</v>
      </c>
      <c r="BG26" s="35"/>
      <c r="BH26" s="35">
        <f>BG26*F26</f>
        <v>0</v>
      </c>
      <c r="BI26" s="35"/>
      <c r="BJ26" s="35">
        <f>BI26*F26</f>
        <v>0</v>
      </c>
      <c r="BK26" s="35">
        <v>10</v>
      </c>
      <c r="BL26" s="35">
        <f>BK26*F26</f>
        <v>29.8</v>
      </c>
      <c r="BM26" s="35"/>
      <c r="BN26" s="35">
        <f>BM26*F26</f>
        <v>0</v>
      </c>
      <c r="BO26" s="15"/>
      <c r="BP26" s="15">
        <f>BO26*F26</f>
        <v>0</v>
      </c>
      <c r="BQ26" s="35"/>
      <c r="BR26" s="35">
        <f>BQ26*F26</f>
        <v>0</v>
      </c>
      <c r="BS26" s="35"/>
      <c r="BT26" s="35">
        <f>BS26*F26</f>
        <v>0</v>
      </c>
      <c r="BU26" s="35">
        <v>10</v>
      </c>
      <c r="BV26" s="35">
        <f>BU26*F26</f>
        <v>29.8</v>
      </c>
      <c r="BW26" s="34"/>
      <c r="BX26" s="34">
        <f>BW26*F26</f>
        <v>0</v>
      </c>
      <c r="BY26" s="35"/>
      <c r="BZ26" s="35">
        <f>BY26*F26</f>
        <v>0</v>
      </c>
      <c r="CA26" s="35">
        <v>6</v>
      </c>
      <c r="CB26" s="35">
        <f>CA26*F26</f>
        <v>17.88</v>
      </c>
      <c r="CC26" s="35"/>
      <c r="CD26" s="35">
        <f>CC26*F26</f>
        <v>0</v>
      </c>
      <c r="CE26" s="37"/>
      <c r="CF26" s="37">
        <f>CE26*F26</f>
        <v>0</v>
      </c>
      <c r="CG26" s="36"/>
      <c r="CH26" s="36">
        <f>CG26*F26</f>
        <v>0</v>
      </c>
    </row>
    <row r="27" spans="1:86" ht="18" customHeight="1" x14ac:dyDescent="0.25">
      <c r="A27" s="2">
        <v>21</v>
      </c>
      <c r="B27" s="1" t="s">
        <v>43</v>
      </c>
      <c r="C27" s="1" t="s">
        <v>44</v>
      </c>
      <c r="D27" s="1" t="s">
        <v>9</v>
      </c>
      <c r="E27" s="1">
        <v>1600</v>
      </c>
      <c r="F27" s="8">
        <v>4.8899999999999997</v>
      </c>
      <c r="G27" s="13"/>
      <c r="H27" s="13">
        <f>G27*F27</f>
        <v>0</v>
      </c>
      <c r="I27" s="13"/>
      <c r="J27" s="13">
        <f>I27*F27</f>
        <v>0</v>
      </c>
      <c r="K27" s="13"/>
      <c r="L27" s="13">
        <f>K27*F27</f>
        <v>0</v>
      </c>
      <c r="M27" s="13">
        <v>6</v>
      </c>
      <c r="N27" s="13">
        <f>M27*F27</f>
        <v>29.339999999999996</v>
      </c>
      <c r="O27" s="13"/>
      <c r="P27" s="25">
        <f>O27*F27</f>
        <v>0</v>
      </c>
      <c r="Q27" s="10">
        <v>9</v>
      </c>
      <c r="R27" s="10">
        <f>Q27*F27</f>
        <v>44.01</v>
      </c>
      <c r="S27" s="10"/>
      <c r="T27" s="10">
        <f>S27*F27</f>
        <v>0</v>
      </c>
      <c r="U27" s="21">
        <v>7</v>
      </c>
      <c r="V27" s="21">
        <f>U27*F27</f>
        <v>34.229999999999997</v>
      </c>
      <c r="W27" s="15"/>
      <c r="X27" s="31">
        <f>W27*F27</f>
        <v>0</v>
      </c>
      <c r="Y27" s="13">
        <v>6</v>
      </c>
      <c r="Z27" s="13">
        <f>Y27*F27</f>
        <v>29.339999999999996</v>
      </c>
      <c r="AA27" s="13"/>
      <c r="AB27" s="13">
        <f>AA27*F27</f>
        <v>0</v>
      </c>
      <c r="AC27" s="13"/>
      <c r="AD27" s="13">
        <f>AC27*F27</f>
        <v>0</v>
      </c>
      <c r="AE27" s="13">
        <v>6</v>
      </c>
      <c r="AF27" s="25">
        <f>AE27*F27</f>
        <v>29.339999999999996</v>
      </c>
      <c r="AG27" s="13"/>
      <c r="AH27" s="13">
        <f>AG27*F27</f>
        <v>0</v>
      </c>
      <c r="AI27" s="13"/>
      <c r="AJ27" s="13">
        <f>AI27*F27</f>
        <v>0</v>
      </c>
      <c r="AK27" s="13"/>
      <c r="AL27" s="13">
        <f>AK27*F27</f>
        <v>0</v>
      </c>
      <c r="AM27" s="13"/>
      <c r="AN27" s="13">
        <f>AM27*F27</f>
        <v>0</v>
      </c>
      <c r="AO27" s="13"/>
      <c r="AP27" s="13">
        <f>AO27*F27</f>
        <v>0</v>
      </c>
      <c r="AQ27" s="13">
        <v>6</v>
      </c>
      <c r="AR27" s="13">
        <f>AQ27*F27</f>
        <v>29.339999999999996</v>
      </c>
      <c r="AS27" s="13"/>
      <c r="AT27" s="13">
        <f>AS27*F27</f>
        <v>0</v>
      </c>
      <c r="AU27" s="13"/>
      <c r="AV27" s="13">
        <f>AU27*F27</f>
        <v>0</v>
      </c>
      <c r="AW27" s="13"/>
      <c r="AX27" s="13">
        <f>AW27*F27</f>
        <v>0</v>
      </c>
      <c r="AY27" s="21"/>
      <c r="AZ27" s="21">
        <f>AY27*F27</f>
        <v>0</v>
      </c>
      <c r="BA27" s="13"/>
      <c r="BB27" s="13">
        <f>BA27*F27</f>
        <v>0</v>
      </c>
      <c r="BC27" s="13"/>
      <c r="BD27" s="13">
        <f>BC27*F27</f>
        <v>0</v>
      </c>
      <c r="BE27" s="35">
        <v>6</v>
      </c>
      <c r="BF27" s="35">
        <f>BE27*F27</f>
        <v>29.339999999999996</v>
      </c>
      <c r="BG27" s="35"/>
      <c r="BH27" s="35">
        <f>BG27*F27</f>
        <v>0</v>
      </c>
      <c r="BI27" s="35"/>
      <c r="BJ27" s="35">
        <f>BI27*F27</f>
        <v>0</v>
      </c>
      <c r="BK27" s="35">
        <v>10</v>
      </c>
      <c r="BL27" s="35">
        <f>BK27*F27</f>
        <v>48.9</v>
      </c>
      <c r="BM27" s="35"/>
      <c r="BN27" s="35">
        <f>BM27*F27</f>
        <v>0</v>
      </c>
      <c r="BO27" s="15"/>
      <c r="BP27" s="15">
        <f>BO27*F27</f>
        <v>0</v>
      </c>
      <c r="BQ27" s="35"/>
      <c r="BR27" s="35">
        <f>BQ27*F27</f>
        <v>0</v>
      </c>
      <c r="BS27" s="35"/>
      <c r="BT27" s="35">
        <f>BS27*F27</f>
        <v>0</v>
      </c>
      <c r="BU27" s="35">
        <v>10</v>
      </c>
      <c r="BV27" s="35">
        <f>BU27*F27</f>
        <v>48.9</v>
      </c>
      <c r="BW27" s="34"/>
      <c r="BX27" s="34">
        <f>BW27*F27</f>
        <v>0</v>
      </c>
      <c r="BY27" s="35"/>
      <c r="BZ27" s="35">
        <f>BY27*F27</f>
        <v>0</v>
      </c>
      <c r="CA27" s="35">
        <v>6</v>
      </c>
      <c r="CB27" s="35">
        <f>CA27*F27</f>
        <v>29.339999999999996</v>
      </c>
      <c r="CC27" s="35"/>
      <c r="CD27" s="35">
        <f>CC27*F27</f>
        <v>0</v>
      </c>
      <c r="CE27" s="37"/>
      <c r="CF27" s="37">
        <f>CE27*F27</f>
        <v>0</v>
      </c>
      <c r="CG27" s="36"/>
      <c r="CH27" s="36">
        <f>CG27*F27</f>
        <v>0</v>
      </c>
    </row>
    <row r="28" spans="1:86" ht="18" customHeight="1" x14ac:dyDescent="0.25">
      <c r="A28" s="2">
        <v>22</v>
      </c>
      <c r="B28" s="1" t="s">
        <v>45</v>
      </c>
      <c r="C28" s="1" t="s">
        <v>46</v>
      </c>
      <c r="D28" s="1" t="s">
        <v>9</v>
      </c>
      <c r="E28" s="1">
        <v>100</v>
      </c>
      <c r="F28" s="8">
        <v>34.950000000000003</v>
      </c>
      <c r="G28" s="13">
        <v>2</v>
      </c>
      <c r="H28" s="13">
        <f>G28*F28</f>
        <v>69.900000000000006</v>
      </c>
      <c r="I28" s="13"/>
      <c r="J28" s="13">
        <f>I28*F28</f>
        <v>0</v>
      </c>
      <c r="K28" s="13"/>
      <c r="L28" s="13">
        <f>K28*F28</f>
        <v>0</v>
      </c>
      <c r="M28" s="13">
        <v>2</v>
      </c>
      <c r="N28" s="13">
        <f>M28*F28</f>
        <v>69.900000000000006</v>
      </c>
      <c r="O28" s="13"/>
      <c r="P28" s="25">
        <f>O28*F28</f>
        <v>0</v>
      </c>
      <c r="Q28" s="10">
        <v>2</v>
      </c>
      <c r="R28" s="10">
        <f>Q28*F28</f>
        <v>69.900000000000006</v>
      </c>
      <c r="S28" s="10"/>
      <c r="T28" s="10">
        <f>S28*F28</f>
        <v>0</v>
      </c>
      <c r="U28" s="21">
        <v>1</v>
      </c>
      <c r="V28" s="21">
        <f>U28*F28</f>
        <v>34.950000000000003</v>
      </c>
      <c r="W28" s="15"/>
      <c r="X28" s="31">
        <f>W28*F28</f>
        <v>0</v>
      </c>
      <c r="Y28" s="13">
        <v>1</v>
      </c>
      <c r="Z28" s="13">
        <f>Y28*F28</f>
        <v>34.950000000000003</v>
      </c>
      <c r="AA28" s="13"/>
      <c r="AB28" s="13">
        <f>AA28*F28</f>
        <v>0</v>
      </c>
      <c r="AC28" s="13"/>
      <c r="AD28" s="13">
        <f>AC28*F28</f>
        <v>0</v>
      </c>
      <c r="AE28" s="13">
        <v>1</v>
      </c>
      <c r="AF28" s="25">
        <f>AE28*F28</f>
        <v>34.950000000000003</v>
      </c>
      <c r="AG28" s="13"/>
      <c r="AH28" s="13">
        <f>AG28*F28</f>
        <v>0</v>
      </c>
      <c r="AI28" s="13"/>
      <c r="AJ28" s="13">
        <f>AI28*F28</f>
        <v>0</v>
      </c>
      <c r="AK28" s="13"/>
      <c r="AL28" s="13">
        <f>AK28*F28</f>
        <v>0</v>
      </c>
      <c r="AM28" s="13"/>
      <c r="AN28" s="13">
        <f>AM28*F28</f>
        <v>0</v>
      </c>
      <c r="AO28" s="13"/>
      <c r="AP28" s="13">
        <f>AO28*F28</f>
        <v>0</v>
      </c>
      <c r="AQ28" s="13">
        <v>1</v>
      </c>
      <c r="AR28" s="13">
        <f>AQ28*F28</f>
        <v>34.950000000000003</v>
      </c>
      <c r="AS28" s="13">
        <v>1</v>
      </c>
      <c r="AT28" s="13">
        <f>AS28*F28</f>
        <v>34.950000000000003</v>
      </c>
      <c r="AU28" s="13">
        <v>1</v>
      </c>
      <c r="AV28" s="13">
        <f>AU28*F28</f>
        <v>34.950000000000003</v>
      </c>
      <c r="AW28" s="13"/>
      <c r="AX28" s="13">
        <f>AW28*F28</f>
        <v>0</v>
      </c>
      <c r="AY28" s="21"/>
      <c r="AZ28" s="21">
        <f>AY28*F28</f>
        <v>0</v>
      </c>
      <c r="BA28" s="13">
        <v>2</v>
      </c>
      <c r="BB28" s="13">
        <f>BA28*F28</f>
        <v>69.900000000000006</v>
      </c>
      <c r="BC28" s="13"/>
      <c r="BD28" s="13">
        <f>BC28*F28</f>
        <v>0</v>
      </c>
      <c r="BE28" s="35">
        <v>1</v>
      </c>
      <c r="BF28" s="35">
        <f>BE28*F28</f>
        <v>34.950000000000003</v>
      </c>
      <c r="BG28" s="35"/>
      <c r="BH28" s="35">
        <f>BG28*F28</f>
        <v>0</v>
      </c>
      <c r="BI28" s="35"/>
      <c r="BJ28" s="35">
        <f>BI28*F28</f>
        <v>0</v>
      </c>
      <c r="BK28" s="35">
        <v>1</v>
      </c>
      <c r="BL28" s="35">
        <f>BK28*F28</f>
        <v>34.950000000000003</v>
      </c>
      <c r="BM28" s="35">
        <v>2</v>
      </c>
      <c r="BN28" s="35">
        <f>BM28*F28</f>
        <v>69.900000000000006</v>
      </c>
      <c r="BO28" s="15"/>
      <c r="BP28" s="15">
        <f>BO28*F28</f>
        <v>0</v>
      </c>
      <c r="BQ28" s="35"/>
      <c r="BR28" s="35">
        <f>BQ28*F28</f>
        <v>0</v>
      </c>
      <c r="BS28" s="35">
        <v>1</v>
      </c>
      <c r="BT28" s="35">
        <f>BS28*F28</f>
        <v>34.950000000000003</v>
      </c>
      <c r="BU28" s="35"/>
      <c r="BV28" s="35">
        <f>BU28*F28</f>
        <v>0</v>
      </c>
      <c r="BW28" s="34"/>
      <c r="BX28" s="34">
        <f>BW28*F28</f>
        <v>0</v>
      </c>
      <c r="BY28" s="35"/>
      <c r="BZ28" s="35">
        <f>BY28*F28</f>
        <v>0</v>
      </c>
      <c r="CA28" s="35">
        <v>1</v>
      </c>
      <c r="CB28" s="35">
        <f>CA28*F28</f>
        <v>34.950000000000003</v>
      </c>
      <c r="CC28" s="35"/>
      <c r="CD28" s="35">
        <f>CC28*F28</f>
        <v>0</v>
      </c>
      <c r="CE28" s="37"/>
      <c r="CF28" s="37">
        <f>CE28*F28</f>
        <v>0</v>
      </c>
      <c r="CG28" s="36"/>
      <c r="CH28" s="36">
        <f>CG28*F28</f>
        <v>0</v>
      </c>
    </row>
    <row r="29" spans="1:86" ht="18" customHeight="1" x14ac:dyDescent="0.25">
      <c r="A29" s="2">
        <v>23</v>
      </c>
      <c r="B29" s="1" t="s">
        <v>47</v>
      </c>
      <c r="C29" s="1" t="s">
        <v>48</v>
      </c>
      <c r="D29" s="1" t="s">
        <v>9</v>
      </c>
      <c r="E29" s="1">
        <v>100</v>
      </c>
      <c r="F29" s="8">
        <v>45.5</v>
      </c>
      <c r="G29" s="13"/>
      <c r="H29" s="13">
        <f>G29*F29</f>
        <v>0</v>
      </c>
      <c r="I29" s="13"/>
      <c r="J29" s="13">
        <f>I29*F29</f>
        <v>0</v>
      </c>
      <c r="K29" s="13"/>
      <c r="L29" s="13">
        <f>K29*F29</f>
        <v>0</v>
      </c>
      <c r="M29" s="13">
        <v>2</v>
      </c>
      <c r="N29" s="13">
        <f>M29*F29</f>
        <v>91</v>
      </c>
      <c r="O29" s="13"/>
      <c r="P29" s="25">
        <f>O29*F29</f>
        <v>0</v>
      </c>
      <c r="Q29" s="10">
        <v>1</v>
      </c>
      <c r="R29" s="10">
        <f>Q29*F29</f>
        <v>45.5</v>
      </c>
      <c r="S29" s="10"/>
      <c r="T29" s="10">
        <f>S29*F29</f>
        <v>0</v>
      </c>
      <c r="U29" s="21">
        <v>1</v>
      </c>
      <c r="V29" s="21">
        <f>U29*F29</f>
        <v>45.5</v>
      </c>
      <c r="W29" s="15"/>
      <c r="X29" s="31">
        <f>W29*F29</f>
        <v>0</v>
      </c>
      <c r="Y29" s="13">
        <v>1</v>
      </c>
      <c r="Z29" s="13">
        <f>Y29*F29</f>
        <v>45.5</v>
      </c>
      <c r="AA29" s="13"/>
      <c r="AB29" s="13">
        <f>AA29*F29</f>
        <v>0</v>
      </c>
      <c r="AC29" s="13"/>
      <c r="AD29" s="13">
        <f>AC29*F29</f>
        <v>0</v>
      </c>
      <c r="AE29" s="13">
        <v>1</v>
      </c>
      <c r="AF29" s="25">
        <f>AE29*F29</f>
        <v>45.5</v>
      </c>
      <c r="AG29" s="13"/>
      <c r="AH29" s="13">
        <f>AG29*F29</f>
        <v>0</v>
      </c>
      <c r="AI29" s="13"/>
      <c r="AJ29" s="13">
        <f>AI29*F29</f>
        <v>0</v>
      </c>
      <c r="AK29" s="13"/>
      <c r="AL29" s="13">
        <f>AK29*F29</f>
        <v>0</v>
      </c>
      <c r="AM29" s="13"/>
      <c r="AN29" s="13">
        <f>AM29*F29</f>
        <v>0</v>
      </c>
      <c r="AO29" s="13"/>
      <c r="AP29" s="13">
        <f>AO29*F29</f>
        <v>0</v>
      </c>
      <c r="AQ29" s="13">
        <v>1</v>
      </c>
      <c r="AR29" s="13">
        <f>AQ29*F29</f>
        <v>45.5</v>
      </c>
      <c r="AS29" s="13">
        <v>1</v>
      </c>
      <c r="AT29" s="13">
        <f>AS29*F29</f>
        <v>45.5</v>
      </c>
      <c r="AU29" s="13"/>
      <c r="AV29" s="13">
        <f>AU29*F29</f>
        <v>0</v>
      </c>
      <c r="AW29" s="13"/>
      <c r="AX29" s="13">
        <f>AW29*F29</f>
        <v>0</v>
      </c>
      <c r="AY29" s="21"/>
      <c r="AZ29" s="21">
        <f>AY29*F29</f>
        <v>0</v>
      </c>
      <c r="BA29" s="13"/>
      <c r="BB29" s="13">
        <f>BA29*F29</f>
        <v>0</v>
      </c>
      <c r="BC29" s="13"/>
      <c r="BD29" s="13">
        <f>BC29*F29</f>
        <v>0</v>
      </c>
      <c r="BE29" s="35">
        <v>1</v>
      </c>
      <c r="BF29" s="35">
        <f>BE29*F29</f>
        <v>45.5</v>
      </c>
      <c r="BG29" s="35"/>
      <c r="BH29" s="35">
        <f>BG29*F29</f>
        <v>0</v>
      </c>
      <c r="BI29" s="35"/>
      <c r="BJ29" s="35">
        <f>BI29*F29</f>
        <v>0</v>
      </c>
      <c r="BK29" s="35">
        <v>1</v>
      </c>
      <c r="BL29" s="35">
        <f>BK29*F29</f>
        <v>45.5</v>
      </c>
      <c r="BM29" s="35"/>
      <c r="BN29" s="35">
        <f>BM29*F29</f>
        <v>0</v>
      </c>
      <c r="BO29" s="15"/>
      <c r="BP29" s="15">
        <f>BO29*F29</f>
        <v>0</v>
      </c>
      <c r="BQ29" s="35">
        <v>2</v>
      </c>
      <c r="BR29" s="35">
        <f>BQ29*F29</f>
        <v>91</v>
      </c>
      <c r="BS29" s="35"/>
      <c r="BT29" s="35">
        <f>BS29*F29</f>
        <v>0</v>
      </c>
      <c r="BU29" s="35">
        <v>1</v>
      </c>
      <c r="BV29" s="35">
        <f>BU29*F29</f>
        <v>45.5</v>
      </c>
      <c r="BW29" s="34"/>
      <c r="BX29" s="34">
        <f>BW29*F29</f>
        <v>0</v>
      </c>
      <c r="BY29" s="35"/>
      <c r="BZ29" s="35">
        <f>BY29*F29</f>
        <v>0</v>
      </c>
      <c r="CA29" s="35">
        <v>1</v>
      </c>
      <c r="CB29" s="35">
        <f>CA29*F29</f>
        <v>45.5</v>
      </c>
      <c r="CC29" s="35"/>
      <c r="CD29" s="35">
        <f>CC29*F29</f>
        <v>0</v>
      </c>
      <c r="CE29" s="37"/>
      <c r="CF29" s="37">
        <f>CE29*F29</f>
        <v>0</v>
      </c>
      <c r="CG29" s="36"/>
      <c r="CH29" s="36">
        <f>CG29*F29</f>
        <v>0</v>
      </c>
    </row>
    <row r="30" spans="1:86" s="39" customFormat="1" ht="25.5" customHeight="1" x14ac:dyDescent="0.25">
      <c r="A30" s="55" t="s">
        <v>49</v>
      </c>
      <c r="B30" s="55"/>
      <c r="C30" s="55"/>
      <c r="D30" s="55"/>
      <c r="E30" s="55"/>
      <c r="F30" s="7"/>
      <c r="G30" s="18"/>
      <c r="H30" s="18">
        <f>G30*F30</f>
        <v>0</v>
      </c>
      <c r="I30" s="18"/>
      <c r="J30" s="18">
        <f>I30*F30</f>
        <v>0</v>
      </c>
      <c r="K30" s="18"/>
      <c r="L30" s="18">
        <f>K30*F30</f>
        <v>0</v>
      </c>
      <c r="M30" s="18"/>
      <c r="N30" s="18">
        <f>M30*F30</f>
        <v>0</v>
      </c>
      <c r="O30" s="18"/>
      <c r="P30" s="40">
        <f>O30*F30</f>
        <v>0</v>
      </c>
      <c r="Q30" s="41"/>
      <c r="R30" s="41">
        <f>Q30*F30</f>
        <v>0</v>
      </c>
      <c r="S30" s="41"/>
      <c r="T30" s="41">
        <f>S30*F30</f>
        <v>0</v>
      </c>
      <c r="U30" s="42" t="s">
        <v>109</v>
      </c>
      <c r="V30" s="42"/>
      <c r="W30" s="16"/>
      <c r="X30" s="30">
        <f>W30*F30</f>
        <v>0</v>
      </c>
      <c r="Y30" s="42" t="s">
        <v>112</v>
      </c>
      <c r="Z30" s="18"/>
      <c r="AA30" s="18"/>
      <c r="AB30" s="18"/>
      <c r="AC30" s="18"/>
      <c r="AD30" s="18">
        <f>AC30*F30</f>
        <v>0</v>
      </c>
      <c r="AE30" s="18"/>
      <c r="AF30" s="40">
        <f>AE30*F30</f>
        <v>0</v>
      </c>
      <c r="AG30" s="18"/>
      <c r="AH30" s="18">
        <f>AG30*F30</f>
        <v>0</v>
      </c>
      <c r="AI30" s="18"/>
      <c r="AJ30" s="18">
        <f>AI30*F30</f>
        <v>0</v>
      </c>
      <c r="AK30" s="18"/>
      <c r="AL30" s="18">
        <f>AK30*F30</f>
        <v>0</v>
      </c>
      <c r="AM30" s="18"/>
      <c r="AN30" s="18">
        <f>AM30*F30</f>
        <v>0</v>
      </c>
      <c r="AO30" s="42" t="s">
        <v>121</v>
      </c>
      <c r="AP30" s="18"/>
      <c r="AQ30" s="42" t="s">
        <v>123</v>
      </c>
      <c r="AR30" s="18"/>
      <c r="AS30" s="42" t="s">
        <v>125</v>
      </c>
      <c r="AT30" s="18"/>
      <c r="AU30" s="42" t="s">
        <v>128</v>
      </c>
      <c r="AV30" s="18"/>
      <c r="AW30" s="18"/>
      <c r="AX30" s="18">
        <f>AW30*F30</f>
        <v>0</v>
      </c>
      <c r="AY30" s="42"/>
      <c r="AZ30" s="42">
        <f>AY30*F30</f>
        <v>0</v>
      </c>
      <c r="BA30" s="42" t="s">
        <v>132</v>
      </c>
      <c r="BB30" s="18"/>
      <c r="BC30" s="42" t="s">
        <v>134</v>
      </c>
      <c r="BD30" s="18"/>
      <c r="BE30" s="18"/>
      <c r="BF30" s="18">
        <f>BE30*F30</f>
        <v>0</v>
      </c>
      <c r="BG30" s="18"/>
      <c r="BH30" s="18">
        <f>BG30*F30</f>
        <v>0</v>
      </c>
      <c r="BI30" s="42" t="s">
        <v>137</v>
      </c>
      <c r="BJ30" s="18"/>
      <c r="BK30" s="18"/>
      <c r="BL30" s="18">
        <f>BK30*F30</f>
        <v>0</v>
      </c>
      <c r="BM30" s="26" t="s">
        <v>150</v>
      </c>
      <c r="BN30" s="18"/>
      <c r="BO30" s="22" t="s">
        <v>141</v>
      </c>
      <c r="BP30" s="16"/>
      <c r="BQ30" s="42" t="s">
        <v>143</v>
      </c>
      <c r="BR30" s="18"/>
      <c r="BS30" s="26" t="s">
        <v>156</v>
      </c>
      <c r="BT30" s="18"/>
      <c r="BU30" s="42" t="s">
        <v>145</v>
      </c>
      <c r="BV30" s="35"/>
      <c r="BW30" s="42"/>
      <c r="BX30" s="34">
        <f>BW30*F30</f>
        <v>0</v>
      </c>
      <c r="BY30" s="26" t="s">
        <v>155</v>
      </c>
      <c r="BZ30" s="35"/>
      <c r="CA30" s="26" t="s">
        <v>153</v>
      </c>
      <c r="CB30" s="35"/>
      <c r="CC30" s="42" t="s">
        <v>152</v>
      </c>
      <c r="CD30" s="35"/>
      <c r="CE30" s="46" t="s">
        <v>151</v>
      </c>
      <c r="CF30" s="37"/>
      <c r="CG30" s="42" t="s">
        <v>149</v>
      </c>
      <c r="CH30" s="36"/>
    </row>
    <row r="31" spans="1:86" s="5" customFormat="1" ht="26.25" customHeight="1" x14ac:dyDescent="0.25">
      <c r="A31" s="2">
        <v>24</v>
      </c>
      <c r="B31" s="2" t="s">
        <v>50</v>
      </c>
      <c r="C31" s="2"/>
      <c r="D31" s="2" t="s">
        <v>51</v>
      </c>
      <c r="E31" s="2">
        <v>600</v>
      </c>
      <c r="F31" s="9">
        <v>5</v>
      </c>
      <c r="G31" s="14"/>
      <c r="H31" s="13">
        <f>G31*F31</f>
        <v>0</v>
      </c>
      <c r="I31" s="13"/>
      <c r="J31" s="13">
        <f>I31*F31</f>
        <v>0</v>
      </c>
      <c r="K31" s="13"/>
      <c r="L31" s="13">
        <f>K31*F31</f>
        <v>0</v>
      </c>
      <c r="M31" s="14"/>
      <c r="N31" s="13">
        <f>M31*F31</f>
        <v>0</v>
      </c>
      <c r="O31" s="14">
        <v>5</v>
      </c>
      <c r="P31" s="25">
        <f>O31*F31</f>
        <v>25</v>
      </c>
      <c r="Q31" s="11"/>
      <c r="R31" s="10">
        <f>Q31*F31</f>
        <v>0</v>
      </c>
      <c r="S31" s="11"/>
      <c r="T31" s="10">
        <f>S31*F31</f>
        <v>0</v>
      </c>
      <c r="U31" s="26">
        <v>5</v>
      </c>
      <c r="V31" s="21">
        <f>U31*F31</f>
        <v>25</v>
      </c>
      <c r="W31" s="15"/>
      <c r="X31" s="31">
        <f>W31*F31</f>
        <v>0</v>
      </c>
      <c r="Y31" s="14"/>
      <c r="Z31" s="13">
        <f>Y31*F31</f>
        <v>0</v>
      </c>
      <c r="AA31" s="14"/>
      <c r="AB31" s="13">
        <f>AA31*F31</f>
        <v>0</v>
      </c>
      <c r="AC31" s="14"/>
      <c r="AD31" s="13">
        <f>AC31*F31</f>
        <v>0</v>
      </c>
      <c r="AE31" s="14"/>
      <c r="AF31" s="25">
        <f>AE31*F31</f>
        <v>0</v>
      </c>
      <c r="AG31" s="14"/>
      <c r="AH31" s="13">
        <f>AG31*F31</f>
        <v>0</v>
      </c>
      <c r="AI31" s="14"/>
      <c r="AJ31" s="13">
        <f>AI31*F31</f>
        <v>0</v>
      </c>
      <c r="AK31" s="14"/>
      <c r="AL31" s="13">
        <f>AK31*F31</f>
        <v>0</v>
      </c>
      <c r="AM31" s="14"/>
      <c r="AN31" s="13">
        <f>AM31*F31</f>
        <v>0</v>
      </c>
      <c r="AO31" s="14"/>
      <c r="AP31" s="13">
        <f>AO31*F31</f>
        <v>0</v>
      </c>
      <c r="AQ31" s="14"/>
      <c r="AR31" s="13">
        <f>AQ31*F31</f>
        <v>0</v>
      </c>
      <c r="AS31" s="14"/>
      <c r="AT31" s="13">
        <f>AS31*F31</f>
        <v>0</v>
      </c>
      <c r="AU31" s="14"/>
      <c r="AV31" s="13">
        <f>AU31*F31</f>
        <v>0</v>
      </c>
      <c r="AW31" s="14"/>
      <c r="AX31" s="13">
        <f>AW31*F31</f>
        <v>0</v>
      </c>
      <c r="AY31" s="26"/>
      <c r="AZ31" s="21">
        <f>AY31*F31</f>
        <v>0</v>
      </c>
      <c r="BA31" s="14">
        <v>5</v>
      </c>
      <c r="BB31" s="13">
        <f>BA31*F31</f>
        <v>25</v>
      </c>
      <c r="BC31" s="14"/>
      <c r="BD31" s="13">
        <f>BC31*F31</f>
        <v>0</v>
      </c>
      <c r="BE31" s="14"/>
      <c r="BF31" s="35">
        <f>BE31*F31</f>
        <v>0</v>
      </c>
      <c r="BG31" s="35"/>
      <c r="BH31" s="35">
        <f>BG31*F31</f>
        <v>0</v>
      </c>
      <c r="BI31" s="14">
        <v>5</v>
      </c>
      <c r="BJ31" s="35">
        <f>BI31*F31</f>
        <v>25</v>
      </c>
      <c r="BK31" s="14"/>
      <c r="BL31" s="35">
        <f>BK31*F31</f>
        <v>0</v>
      </c>
      <c r="BM31" s="14"/>
      <c r="BN31" s="35">
        <f>BM31*F31</f>
        <v>0</v>
      </c>
      <c r="BO31" s="15"/>
      <c r="BP31" s="15">
        <f>BO31*F31</f>
        <v>0</v>
      </c>
      <c r="BQ31" s="14"/>
      <c r="BR31" s="35">
        <f>BQ31*F31</f>
        <v>0</v>
      </c>
      <c r="BS31" s="14"/>
      <c r="BT31" s="35">
        <f>BS31*F31</f>
        <v>0</v>
      </c>
      <c r="BU31" s="14"/>
      <c r="BV31" s="35">
        <f>BU31*F31</f>
        <v>0</v>
      </c>
      <c r="BW31" s="26"/>
      <c r="BX31" s="34">
        <f>BW31*F31</f>
        <v>0</v>
      </c>
      <c r="BY31" s="14"/>
      <c r="BZ31" s="35">
        <f>BY31*F31</f>
        <v>0</v>
      </c>
      <c r="CA31" s="14"/>
      <c r="CB31" s="35">
        <f>CA31*F31</f>
        <v>0</v>
      </c>
      <c r="CC31" s="14"/>
      <c r="CD31" s="35">
        <f>CC31*F31</f>
        <v>0</v>
      </c>
      <c r="CE31" s="26"/>
      <c r="CF31" s="37">
        <f>CE31*F31</f>
        <v>0</v>
      </c>
      <c r="CG31" s="14"/>
      <c r="CH31" s="36">
        <f>CG31*F31</f>
        <v>0</v>
      </c>
    </row>
    <row r="32" spans="1:86" s="5" customFormat="1" ht="26.25" customHeight="1" x14ac:dyDescent="0.25">
      <c r="A32" s="2">
        <v>25</v>
      </c>
      <c r="B32" s="2" t="s">
        <v>52</v>
      </c>
      <c r="C32" s="2"/>
      <c r="D32" s="2" t="s">
        <v>53</v>
      </c>
      <c r="E32" s="2">
        <v>3000</v>
      </c>
      <c r="F32" s="9">
        <v>2.5</v>
      </c>
      <c r="G32" s="14"/>
      <c r="H32" s="13">
        <f>G32*F32</f>
        <v>0</v>
      </c>
      <c r="I32" s="13"/>
      <c r="J32" s="13">
        <f>I32*F32</f>
        <v>0</v>
      </c>
      <c r="K32" s="13"/>
      <c r="L32" s="13">
        <f>K32*F32</f>
        <v>0</v>
      </c>
      <c r="M32" s="14"/>
      <c r="N32" s="13">
        <f>M32*F32</f>
        <v>0</v>
      </c>
      <c r="O32" s="14">
        <v>5</v>
      </c>
      <c r="P32" s="25">
        <f>O32*F32</f>
        <v>12.5</v>
      </c>
      <c r="Q32" s="11"/>
      <c r="R32" s="10">
        <f>Q32*F32</f>
        <v>0</v>
      </c>
      <c r="S32" s="11"/>
      <c r="T32" s="10">
        <f>S32*F32</f>
        <v>0</v>
      </c>
      <c r="U32" s="26">
        <v>5</v>
      </c>
      <c r="V32" s="21">
        <f>U32*F32</f>
        <v>12.5</v>
      </c>
      <c r="W32" s="15"/>
      <c r="X32" s="31">
        <f>W32*F32</f>
        <v>0</v>
      </c>
      <c r="Y32" s="14">
        <v>10</v>
      </c>
      <c r="Z32" s="13">
        <f>Y32*F32</f>
        <v>25</v>
      </c>
      <c r="AA32" s="14"/>
      <c r="AB32" s="13">
        <f>AA32*F32</f>
        <v>0</v>
      </c>
      <c r="AC32" s="14"/>
      <c r="AD32" s="13">
        <f>AC32*F32</f>
        <v>0</v>
      </c>
      <c r="AE32" s="14"/>
      <c r="AF32" s="25">
        <f>AE32*F32</f>
        <v>0</v>
      </c>
      <c r="AG32" s="14"/>
      <c r="AH32" s="13">
        <f>AG32*F32</f>
        <v>0</v>
      </c>
      <c r="AI32" s="14"/>
      <c r="AJ32" s="13">
        <f>AI32*F32</f>
        <v>0</v>
      </c>
      <c r="AK32" s="14"/>
      <c r="AL32" s="13">
        <f>AK32*F32</f>
        <v>0</v>
      </c>
      <c r="AM32" s="14"/>
      <c r="AN32" s="13">
        <f>AM32*F32</f>
        <v>0</v>
      </c>
      <c r="AO32" s="14">
        <v>15</v>
      </c>
      <c r="AP32" s="13">
        <f>AO32*F32</f>
        <v>37.5</v>
      </c>
      <c r="AQ32" s="14"/>
      <c r="AR32" s="13">
        <f>AQ32*F32</f>
        <v>0</v>
      </c>
      <c r="AS32" s="14"/>
      <c r="AT32" s="13">
        <f>AS32*F32</f>
        <v>0</v>
      </c>
      <c r="AU32" s="14"/>
      <c r="AV32" s="13">
        <f>AU32*F32</f>
        <v>0</v>
      </c>
      <c r="AW32" s="14"/>
      <c r="AX32" s="13">
        <f>AW32*F32</f>
        <v>0</v>
      </c>
      <c r="AY32" s="26"/>
      <c r="AZ32" s="21">
        <f>AY32*F32</f>
        <v>0</v>
      </c>
      <c r="BA32" s="14">
        <v>5</v>
      </c>
      <c r="BB32" s="13">
        <f>BA32*F32</f>
        <v>12.5</v>
      </c>
      <c r="BC32" s="14"/>
      <c r="BD32" s="13">
        <f>BC32*F32</f>
        <v>0</v>
      </c>
      <c r="BE32" s="14"/>
      <c r="BF32" s="35">
        <f>BE32*F32</f>
        <v>0</v>
      </c>
      <c r="BG32" s="35"/>
      <c r="BH32" s="35">
        <f>BG32*F32</f>
        <v>0</v>
      </c>
      <c r="BI32" s="14">
        <v>5</v>
      </c>
      <c r="BJ32" s="35">
        <f>BI32*F32</f>
        <v>12.5</v>
      </c>
      <c r="BK32" s="14"/>
      <c r="BL32" s="35">
        <f>BK32*F32</f>
        <v>0</v>
      </c>
      <c r="BM32" s="14"/>
      <c r="BN32" s="35">
        <f>BM32*F32</f>
        <v>0</v>
      </c>
      <c r="BO32" s="15"/>
      <c r="BP32" s="15">
        <f>BO32*F32</f>
        <v>0</v>
      </c>
      <c r="BQ32" s="14"/>
      <c r="BR32" s="35">
        <f>BQ32*F32</f>
        <v>0</v>
      </c>
      <c r="BS32" s="14"/>
      <c r="BT32" s="35">
        <f>BS32*F32</f>
        <v>0</v>
      </c>
      <c r="BU32" s="14"/>
      <c r="BV32" s="35">
        <f>BU32*F32</f>
        <v>0</v>
      </c>
      <c r="BW32" s="26"/>
      <c r="BX32" s="34">
        <f>BW32*F32</f>
        <v>0</v>
      </c>
      <c r="BY32" s="14"/>
      <c r="BZ32" s="35">
        <f>BY32*F32</f>
        <v>0</v>
      </c>
      <c r="CA32" s="14"/>
      <c r="CB32" s="35">
        <f>CA32*F32</f>
        <v>0</v>
      </c>
      <c r="CC32" s="14">
        <v>4</v>
      </c>
      <c r="CD32" s="35">
        <f>CC32*F32</f>
        <v>10</v>
      </c>
      <c r="CE32" s="26"/>
      <c r="CF32" s="37">
        <f>CE32*F32</f>
        <v>0</v>
      </c>
      <c r="CG32" s="14"/>
      <c r="CH32" s="36">
        <f>CG32*F32</f>
        <v>0</v>
      </c>
    </row>
    <row r="33" spans="1:86" s="5" customFormat="1" ht="26.25" customHeight="1" x14ac:dyDescent="0.25">
      <c r="A33" s="2">
        <v>26</v>
      </c>
      <c r="B33" s="2" t="s">
        <v>54</v>
      </c>
      <c r="C33" s="2"/>
      <c r="D33" s="2" t="s">
        <v>9</v>
      </c>
      <c r="E33" s="2">
        <v>1200</v>
      </c>
      <c r="F33" s="9">
        <v>12</v>
      </c>
      <c r="G33" s="14"/>
      <c r="H33" s="13">
        <f>G33*F33</f>
        <v>0</v>
      </c>
      <c r="I33" s="13"/>
      <c r="J33" s="13">
        <f>I33*F33</f>
        <v>0</v>
      </c>
      <c r="K33" s="13"/>
      <c r="L33" s="13">
        <f>K33*F33</f>
        <v>0</v>
      </c>
      <c r="M33" s="14"/>
      <c r="N33" s="13">
        <f>M33*F33</f>
        <v>0</v>
      </c>
      <c r="O33" s="14">
        <v>1</v>
      </c>
      <c r="P33" s="25">
        <f>O33*F33</f>
        <v>12</v>
      </c>
      <c r="Q33" s="11"/>
      <c r="R33" s="10">
        <f>Q33*F33</f>
        <v>0</v>
      </c>
      <c r="S33" s="11"/>
      <c r="T33" s="10">
        <f>S33*F33</f>
        <v>0</v>
      </c>
      <c r="U33" s="26">
        <v>1</v>
      </c>
      <c r="V33" s="21">
        <f>U33*F33</f>
        <v>12</v>
      </c>
      <c r="W33" s="15"/>
      <c r="X33" s="31">
        <f>W33*F33</f>
        <v>0</v>
      </c>
      <c r="Y33" s="14">
        <v>2</v>
      </c>
      <c r="Z33" s="13">
        <f>Y33*F33</f>
        <v>24</v>
      </c>
      <c r="AA33" s="14"/>
      <c r="AB33" s="13">
        <f>AA33*F33</f>
        <v>0</v>
      </c>
      <c r="AC33" s="14"/>
      <c r="AD33" s="13">
        <f>AC33*F33</f>
        <v>0</v>
      </c>
      <c r="AE33" s="14"/>
      <c r="AF33" s="25">
        <f>AE33*F33</f>
        <v>0</v>
      </c>
      <c r="AG33" s="14"/>
      <c r="AH33" s="13">
        <f>AG33*F33</f>
        <v>0</v>
      </c>
      <c r="AI33" s="14"/>
      <c r="AJ33" s="13">
        <f>AI33*F33</f>
        <v>0</v>
      </c>
      <c r="AK33" s="14"/>
      <c r="AL33" s="13">
        <f>AK33*F33</f>
        <v>0</v>
      </c>
      <c r="AM33" s="14"/>
      <c r="AN33" s="13">
        <f>AM33*F33</f>
        <v>0</v>
      </c>
      <c r="AO33" s="14">
        <v>3</v>
      </c>
      <c r="AP33" s="13">
        <f>AO33*F33</f>
        <v>36</v>
      </c>
      <c r="AQ33" s="14"/>
      <c r="AR33" s="13">
        <f>AQ33*F33</f>
        <v>0</v>
      </c>
      <c r="AS33" s="14">
        <v>2</v>
      </c>
      <c r="AT33" s="13">
        <f>AS33*F33</f>
        <v>24</v>
      </c>
      <c r="AU33" s="14"/>
      <c r="AV33" s="13">
        <f>AU33*F33</f>
        <v>0</v>
      </c>
      <c r="AW33" s="14"/>
      <c r="AX33" s="13">
        <f>AW33*F33</f>
        <v>0</v>
      </c>
      <c r="AY33" s="26"/>
      <c r="AZ33" s="21">
        <f>AY33*F33</f>
        <v>0</v>
      </c>
      <c r="BA33" s="14">
        <v>1</v>
      </c>
      <c r="BB33" s="13">
        <f>BA33*F33</f>
        <v>12</v>
      </c>
      <c r="BC33" s="14"/>
      <c r="BD33" s="13">
        <f>BC33*F33</f>
        <v>0</v>
      </c>
      <c r="BE33" s="14"/>
      <c r="BF33" s="35">
        <f>BE33*F33</f>
        <v>0</v>
      </c>
      <c r="BG33" s="35"/>
      <c r="BH33" s="35">
        <f>BG33*F33</f>
        <v>0</v>
      </c>
      <c r="BI33" s="14">
        <v>1</v>
      </c>
      <c r="BJ33" s="35">
        <f>BI33*F33</f>
        <v>12</v>
      </c>
      <c r="BK33" s="14"/>
      <c r="BL33" s="35">
        <f>BK33*F33</f>
        <v>0</v>
      </c>
      <c r="BM33" s="14"/>
      <c r="BN33" s="35">
        <f>BM33*F33</f>
        <v>0</v>
      </c>
      <c r="BO33" s="15">
        <v>2</v>
      </c>
      <c r="BP33" s="15">
        <f>BO33*F33</f>
        <v>24</v>
      </c>
      <c r="BQ33" s="14"/>
      <c r="BR33" s="35">
        <f>BQ33*F33</f>
        <v>0</v>
      </c>
      <c r="BS33" s="14">
        <v>1</v>
      </c>
      <c r="BT33" s="35">
        <f>BS33*F33</f>
        <v>12</v>
      </c>
      <c r="BU33" s="14"/>
      <c r="BV33" s="35">
        <f>BU33*F33</f>
        <v>0</v>
      </c>
      <c r="BW33" s="26"/>
      <c r="BX33" s="34">
        <f>BW33*F33</f>
        <v>0</v>
      </c>
      <c r="BY33" s="14"/>
      <c r="BZ33" s="35">
        <f>BY33*F33</f>
        <v>0</v>
      </c>
      <c r="CA33" s="14">
        <v>1</v>
      </c>
      <c r="CB33" s="35">
        <f>CA33*F33</f>
        <v>12</v>
      </c>
      <c r="CC33" s="14">
        <v>2</v>
      </c>
      <c r="CD33" s="35">
        <f>CC33*F33</f>
        <v>24</v>
      </c>
      <c r="CE33" s="26">
        <v>2</v>
      </c>
      <c r="CF33" s="37">
        <f>CE33*F33</f>
        <v>24</v>
      </c>
      <c r="CG33" s="14">
        <v>3</v>
      </c>
      <c r="CH33" s="36">
        <f>CG33*F33</f>
        <v>36</v>
      </c>
    </row>
    <row r="34" spans="1:86" s="5" customFormat="1" ht="26.25" customHeight="1" x14ac:dyDescent="0.25">
      <c r="A34" s="2">
        <v>27</v>
      </c>
      <c r="B34" s="2" t="s">
        <v>55</v>
      </c>
      <c r="C34" s="2"/>
      <c r="D34" s="2" t="s">
        <v>9</v>
      </c>
      <c r="E34" s="2">
        <v>1200</v>
      </c>
      <c r="F34" s="9">
        <v>12</v>
      </c>
      <c r="G34" s="14"/>
      <c r="H34" s="13">
        <f>G34*F34</f>
        <v>0</v>
      </c>
      <c r="I34" s="13"/>
      <c r="J34" s="13">
        <f>I34*F34</f>
        <v>0</v>
      </c>
      <c r="K34" s="13"/>
      <c r="L34" s="13">
        <f>K34*F34</f>
        <v>0</v>
      </c>
      <c r="M34" s="14"/>
      <c r="N34" s="13">
        <f>M34*F34</f>
        <v>0</v>
      </c>
      <c r="O34" s="14">
        <v>1</v>
      </c>
      <c r="P34" s="25">
        <f>O34*F34</f>
        <v>12</v>
      </c>
      <c r="Q34" s="11"/>
      <c r="R34" s="10">
        <f>Q34*F34</f>
        <v>0</v>
      </c>
      <c r="S34" s="11"/>
      <c r="T34" s="10">
        <f>S34*F34</f>
        <v>0</v>
      </c>
      <c r="U34" s="26">
        <v>1</v>
      </c>
      <c r="V34" s="21">
        <f>U34*F34</f>
        <v>12</v>
      </c>
      <c r="W34" s="15"/>
      <c r="X34" s="31">
        <f>W34*F34</f>
        <v>0</v>
      </c>
      <c r="Y34" s="14"/>
      <c r="Z34" s="13">
        <f>Y34*F34</f>
        <v>0</v>
      </c>
      <c r="AA34" s="14"/>
      <c r="AB34" s="13">
        <f>AA34*F34</f>
        <v>0</v>
      </c>
      <c r="AC34" s="14"/>
      <c r="AD34" s="13">
        <f>AC34*F34</f>
        <v>0</v>
      </c>
      <c r="AE34" s="14"/>
      <c r="AF34" s="25">
        <f>AE34*F34</f>
        <v>0</v>
      </c>
      <c r="AG34" s="14"/>
      <c r="AH34" s="13">
        <f>AG34*F34</f>
        <v>0</v>
      </c>
      <c r="AI34" s="14"/>
      <c r="AJ34" s="13">
        <f>AI34*F34</f>
        <v>0</v>
      </c>
      <c r="AK34" s="14"/>
      <c r="AL34" s="13">
        <f>AK34*F34</f>
        <v>0</v>
      </c>
      <c r="AM34" s="14"/>
      <c r="AN34" s="13">
        <f>AM34*F34</f>
        <v>0</v>
      </c>
      <c r="AO34" s="14">
        <v>3</v>
      </c>
      <c r="AP34" s="13">
        <f>AO34*F34</f>
        <v>36</v>
      </c>
      <c r="AQ34" s="14"/>
      <c r="AR34" s="13">
        <f>AQ34*F34</f>
        <v>0</v>
      </c>
      <c r="AS34" s="14"/>
      <c r="AT34" s="13">
        <f>AS34*F34</f>
        <v>0</v>
      </c>
      <c r="AU34" s="14"/>
      <c r="AV34" s="13">
        <f>AU34*F34</f>
        <v>0</v>
      </c>
      <c r="AW34" s="14"/>
      <c r="AX34" s="13">
        <f>AW34*F34</f>
        <v>0</v>
      </c>
      <c r="AY34" s="26"/>
      <c r="AZ34" s="21">
        <f>AY34*F34</f>
        <v>0</v>
      </c>
      <c r="BA34" s="14">
        <v>1</v>
      </c>
      <c r="BB34" s="13">
        <f>BA34*F34</f>
        <v>12</v>
      </c>
      <c r="BC34" s="14"/>
      <c r="BD34" s="13">
        <f>BC34*F34</f>
        <v>0</v>
      </c>
      <c r="BE34" s="14"/>
      <c r="BF34" s="35">
        <f>BE34*F34</f>
        <v>0</v>
      </c>
      <c r="BG34" s="35"/>
      <c r="BH34" s="35">
        <f>BG34*F34</f>
        <v>0</v>
      </c>
      <c r="BI34" s="14">
        <v>1</v>
      </c>
      <c r="BJ34" s="35">
        <f>BI34*F34</f>
        <v>12</v>
      </c>
      <c r="BK34" s="14"/>
      <c r="BL34" s="35">
        <f>BK34*F34</f>
        <v>0</v>
      </c>
      <c r="BM34" s="14"/>
      <c r="BN34" s="35">
        <f>BM34*F34</f>
        <v>0</v>
      </c>
      <c r="BO34" s="15"/>
      <c r="BP34" s="15">
        <f>BO34*F34</f>
        <v>0</v>
      </c>
      <c r="BQ34" s="14"/>
      <c r="BR34" s="35">
        <f>BQ34*F34</f>
        <v>0</v>
      </c>
      <c r="BS34" s="14"/>
      <c r="BT34" s="35">
        <f>BS34*F34</f>
        <v>0</v>
      </c>
      <c r="BU34" s="14"/>
      <c r="BV34" s="35">
        <f>BU34*F34</f>
        <v>0</v>
      </c>
      <c r="BW34" s="26"/>
      <c r="BX34" s="34">
        <f>BW34*F34</f>
        <v>0</v>
      </c>
      <c r="BY34" s="14"/>
      <c r="BZ34" s="35">
        <f>BY34*F34</f>
        <v>0</v>
      </c>
      <c r="CA34" s="14"/>
      <c r="CB34" s="35">
        <f>CA34*F34</f>
        <v>0</v>
      </c>
      <c r="CC34" s="14"/>
      <c r="CD34" s="35">
        <f>CC34*F34</f>
        <v>0</v>
      </c>
      <c r="CE34" s="26"/>
      <c r="CF34" s="37">
        <f>CE34*F34</f>
        <v>0</v>
      </c>
      <c r="CG34" s="14"/>
      <c r="CH34" s="36">
        <f>CG34*F34</f>
        <v>0</v>
      </c>
    </row>
    <row r="35" spans="1:86" s="5" customFormat="1" ht="26.25" customHeight="1" x14ac:dyDescent="0.25">
      <c r="A35" s="2">
        <v>28</v>
      </c>
      <c r="B35" s="2" t="s">
        <v>56</v>
      </c>
      <c r="C35" s="2"/>
      <c r="D35" s="2" t="s">
        <v>51</v>
      </c>
      <c r="E35" s="2">
        <v>600</v>
      </c>
      <c r="F35" s="9">
        <v>12</v>
      </c>
      <c r="G35" s="14"/>
      <c r="H35" s="13">
        <f>G35*F35</f>
        <v>0</v>
      </c>
      <c r="I35" s="13"/>
      <c r="J35" s="13">
        <f>I35*F35</f>
        <v>0</v>
      </c>
      <c r="K35" s="13"/>
      <c r="L35" s="13">
        <f>K35*F35</f>
        <v>0</v>
      </c>
      <c r="M35" s="14"/>
      <c r="N35" s="13">
        <f>M35*F35</f>
        <v>0</v>
      </c>
      <c r="O35" s="14">
        <v>1</v>
      </c>
      <c r="P35" s="25">
        <f>O35*F35</f>
        <v>12</v>
      </c>
      <c r="Q35" s="11"/>
      <c r="R35" s="10">
        <f>Q35*F35</f>
        <v>0</v>
      </c>
      <c r="S35" s="11"/>
      <c r="T35" s="10">
        <f>S35*F35</f>
        <v>0</v>
      </c>
      <c r="U35" s="26">
        <v>1</v>
      </c>
      <c r="V35" s="21">
        <f>U35*F35</f>
        <v>12</v>
      </c>
      <c r="W35" s="15"/>
      <c r="X35" s="31">
        <f>W35*F35</f>
        <v>0</v>
      </c>
      <c r="Y35" s="14">
        <v>2</v>
      </c>
      <c r="Z35" s="13">
        <f>Y35*F35</f>
        <v>24</v>
      </c>
      <c r="AA35" s="14"/>
      <c r="AB35" s="13">
        <f>AA35*F35</f>
        <v>0</v>
      </c>
      <c r="AC35" s="14"/>
      <c r="AD35" s="13">
        <f>AC35*F35</f>
        <v>0</v>
      </c>
      <c r="AE35" s="14"/>
      <c r="AF35" s="25">
        <f>AE35*F35</f>
        <v>0</v>
      </c>
      <c r="AG35" s="14"/>
      <c r="AH35" s="13">
        <f>AG35*F35</f>
        <v>0</v>
      </c>
      <c r="AI35" s="14"/>
      <c r="AJ35" s="13">
        <f>AI35*F35</f>
        <v>0</v>
      </c>
      <c r="AK35" s="14"/>
      <c r="AL35" s="13">
        <f>AK35*F35</f>
        <v>0</v>
      </c>
      <c r="AM35" s="14"/>
      <c r="AN35" s="13">
        <f>AM35*F35</f>
        <v>0</v>
      </c>
      <c r="AO35" s="14">
        <v>3</v>
      </c>
      <c r="AP35" s="13">
        <f>AO35*F35</f>
        <v>36</v>
      </c>
      <c r="AQ35" s="14"/>
      <c r="AR35" s="13">
        <f>AQ35*F35</f>
        <v>0</v>
      </c>
      <c r="AS35" s="14">
        <v>2</v>
      </c>
      <c r="AT35" s="13">
        <f>AS35*F35</f>
        <v>24</v>
      </c>
      <c r="AU35" s="14"/>
      <c r="AV35" s="13">
        <f>AU35*F35</f>
        <v>0</v>
      </c>
      <c r="AW35" s="14"/>
      <c r="AX35" s="13">
        <f>AW35*F35</f>
        <v>0</v>
      </c>
      <c r="AY35" s="26"/>
      <c r="AZ35" s="21">
        <f>AY35*F35</f>
        <v>0</v>
      </c>
      <c r="BA35" s="14">
        <v>1</v>
      </c>
      <c r="BB35" s="13">
        <f>BA35*F35</f>
        <v>12</v>
      </c>
      <c r="BC35" s="14"/>
      <c r="BD35" s="13">
        <f>BC35*F35</f>
        <v>0</v>
      </c>
      <c r="BE35" s="14"/>
      <c r="BF35" s="35">
        <f>BE35*F35</f>
        <v>0</v>
      </c>
      <c r="BG35" s="35"/>
      <c r="BH35" s="35">
        <f>BG35*F35</f>
        <v>0</v>
      </c>
      <c r="BI35" s="14">
        <v>1</v>
      </c>
      <c r="BJ35" s="35">
        <f>BI35*F35</f>
        <v>12</v>
      </c>
      <c r="BK35" s="14"/>
      <c r="BL35" s="35">
        <f>BK35*F35</f>
        <v>0</v>
      </c>
      <c r="BM35" s="14"/>
      <c r="BN35" s="35">
        <f>BM35*F35</f>
        <v>0</v>
      </c>
      <c r="BO35" s="15"/>
      <c r="BP35" s="15">
        <f>BO35*F35</f>
        <v>0</v>
      </c>
      <c r="BQ35" s="14"/>
      <c r="BR35" s="35">
        <f>BQ35*F35</f>
        <v>0</v>
      </c>
      <c r="BS35" s="14">
        <v>1</v>
      </c>
      <c r="BT35" s="35">
        <f>BS35*F35</f>
        <v>12</v>
      </c>
      <c r="BU35" s="14"/>
      <c r="BV35" s="35">
        <f>BU35*F35</f>
        <v>0</v>
      </c>
      <c r="BW35" s="26"/>
      <c r="BX35" s="34">
        <f>BW35*F35</f>
        <v>0</v>
      </c>
      <c r="BY35" s="14"/>
      <c r="BZ35" s="35">
        <f>BY35*F35</f>
        <v>0</v>
      </c>
      <c r="CA35" s="14">
        <v>1</v>
      </c>
      <c r="CB35" s="35">
        <f>CA35*F35</f>
        <v>12</v>
      </c>
      <c r="CC35" s="14">
        <v>2</v>
      </c>
      <c r="CD35" s="35">
        <f>CC35*F35</f>
        <v>24</v>
      </c>
      <c r="CE35" s="26">
        <v>2</v>
      </c>
      <c r="CF35" s="37">
        <f>CE35*F35</f>
        <v>24</v>
      </c>
      <c r="CG35" s="14"/>
      <c r="CH35" s="36">
        <f>CG35*F35</f>
        <v>0</v>
      </c>
    </row>
    <row r="36" spans="1:86" s="5" customFormat="1" ht="26.25" customHeight="1" x14ac:dyDescent="0.25">
      <c r="A36" s="2">
        <v>29</v>
      </c>
      <c r="B36" s="2" t="s">
        <v>57</v>
      </c>
      <c r="C36" s="2"/>
      <c r="D36" s="2" t="s">
        <v>9</v>
      </c>
      <c r="E36" s="2">
        <v>1200</v>
      </c>
      <c r="F36" s="9">
        <v>7</v>
      </c>
      <c r="G36" s="14"/>
      <c r="H36" s="13">
        <f>G36*F36</f>
        <v>0</v>
      </c>
      <c r="I36" s="13"/>
      <c r="J36" s="13">
        <f>I36*F36</f>
        <v>0</v>
      </c>
      <c r="K36" s="13"/>
      <c r="L36" s="13">
        <f>K36*F36</f>
        <v>0</v>
      </c>
      <c r="M36" s="14"/>
      <c r="N36" s="13">
        <f>M36*F36</f>
        <v>0</v>
      </c>
      <c r="O36" s="14">
        <v>1</v>
      </c>
      <c r="P36" s="25">
        <f>O36*F36</f>
        <v>7</v>
      </c>
      <c r="Q36" s="11"/>
      <c r="R36" s="10">
        <f>Q36*F36</f>
        <v>0</v>
      </c>
      <c r="S36" s="11"/>
      <c r="T36" s="10">
        <f>S36*F36</f>
        <v>0</v>
      </c>
      <c r="U36" s="26">
        <v>1</v>
      </c>
      <c r="V36" s="21">
        <f>U36*F36</f>
        <v>7</v>
      </c>
      <c r="W36" s="15"/>
      <c r="X36" s="31">
        <f>W36*F36</f>
        <v>0</v>
      </c>
      <c r="Y36" s="14">
        <v>2</v>
      </c>
      <c r="Z36" s="13">
        <f>Y36*F36</f>
        <v>14</v>
      </c>
      <c r="AA36" s="14"/>
      <c r="AB36" s="13">
        <f>AA36*F36</f>
        <v>0</v>
      </c>
      <c r="AC36" s="14"/>
      <c r="AD36" s="13">
        <f>AC36*F36</f>
        <v>0</v>
      </c>
      <c r="AE36" s="14"/>
      <c r="AF36" s="25">
        <f>AE36*F36</f>
        <v>0</v>
      </c>
      <c r="AG36" s="14"/>
      <c r="AH36" s="13">
        <f>AG36*F36</f>
        <v>0</v>
      </c>
      <c r="AI36" s="14"/>
      <c r="AJ36" s="13">
        <f>AI36*F36</f>
        <v>0</v>
      </c>
      <c r="AK36" s="14"/>
      <c r="AL36" s="13">
        <f>AK36*F36</f>
        <v>0</v>
      </c>
      <c r="AM36" s="14"/>
      <c r="AN36" s="13">
        <f>AM36*F36</f>
        <v>0</v>
      </c>
      <c r="AO36" s="14">
        <v>3</v>
      </c>
      <c r="AP36" s="13">
        <f>AO36*F36</f>
        <v>21</v>
      </c>
      <c r="AQ36" s="14"/>
      <c r="AR36" s="13">
        <f>AQ36*F36</f>
        <v>0</v>
      </c>
      <c r="AS36" s="14">
        <v>2</v>
      </c>
      <c r="AT36" s="13">
        <f>AS36*F36</f>
        <v>14</v>
      </c>
      <c r="AU36" s="14"/>
      <c r="AV36" s="13">
        <f>AU36*F36</f>
        <v>0</v>
      </c>
      <c r="AW36" s="14"/>
      <c r="AX36" s="13">
        <f>AW36*F36</f>
        <v>0</v>
      </c>
      <c r="AY36" s="26"/>
      <c r="AZ36" s="21">
        <f>AY36*F36</f>
        <v>0</v>
      </c>
      <c r="BA36" s="14">
        <v>1</v>
      </c>
      <c r="BB36" s="13">
        <f>BA36*F36</f>
        <v>7</v>
      </c>
      <c r="BC36" s="14"/>
      <c r="BD36" s="13">
        <f>BC36*F36</f>
        <v>0</v>
      </c>
      <c r="BE36" s="14"/>
      <c r="BF36" s="35">
        <f>BE36*F36</f>
        <v>0</v>
      </c>
      <c r="BG36" s="35"/>
      <c r="BH36" s="35">
        <f>BG36*F36</f>
        <v>0</v>
      </c>
      <c r="BI36" s="14">
        <v>1</v>
      </c>
      <c r="BJ36" s="35">
        <f>BI36*F36</f>
        <v>7</v>
      </c>
      <c r="BK36" s="14"/>
      <c r="BL36" s="35">
        <f>BK36*F36</f>
        <v>0</v>
      </c>
      <c r="BM36" s="14"/>
      <c r="BN36" s="35">
        <f>BM36*F36</f>
        <v>0</v>
      </c>
      <c r="BO36" s="15"/>
      <c r="BP36" s="15">
        <f>BO36*F36</f>
        <v>0</v>
      </c>
      <c r="BQ36" s="14"/>
      <c r="BR36" s="35">
        <f>BQ36*F36</f>
        <v>0</v>
      </c>
      <c r="BS36" s="14">
        <v>1</v>
      </c>
      <c r="BT36" s="35">
        <f>BS36*F36</f>
        <v>7</v>
      </c>
      <c r="BU36" s="14"/>
      <c r="BV36" s="35">
        <f>BU36*F36</f>
        <v>0</v>
      </c>
      <c r="BW36" s="26"/>
      <c r="BX36" s="34">
        <f>BW36*F36</f>
        <v>0</v>
      </c>
      <c r="BY36" s="14">
        <v>1</v>
      </c>
      <c r="BZ36" s="35">
        <f>BY36*F36</f>
        <v>7</v>
      </c>
      <c r="CA36" s="14">
        <v>1</v>
      </c>
      <c r="CB36" s="35">
        <f>CA36*F36</f>
        <v>7</v>
      </c>
      <c r="CC36" s="14">
        <v>2</v>
      </c>
      <c r="CD36" s="35">
        <f>CC36*F36</f>
        <v>14</v>
      </c>
      <c r="CE36" s="26">
        <v>2</v>
      </c>
      <c r="CF36" s="37">
        <f>CE36*F36</f>
        <v>14</v>
      </c>
      <c r="CG36" s="14">
        <v>3</v>
      </c>
      <c r="CH36" s="36">
        <f>CG36*F36</f>
        <v>21</v>
      </c>
    </row>
    <row r="37" spans="1:86" s="5" customFormat="1" ht="26.25" customHeight="1" x14ac:dyDescent="0.25">
      <c r="A37" s="2">
        <v>30</v>
      </c>
      <c r="B37" s="2" t="s">
        <v>58</v>
      </c>
      <c r="C37" s="2"/>
      <c r="D37" s="2" t="s">
        <v>9</v>
      </c>
      <c r="E37" s="2">
        <v>1200</v>
      </c>
      <c r="F37" s="9">
        <v>5</v>
      </c>
      <c r="G37" s="14"/>
      <c r="H37" s="13">
        <f>G37*F37</f>
        <v>0</v>
      </c>
      <c r="I37" s="13"/>
      <c r="J37" s="13">
        <f>I37*F37</f>
        <v>0</v>
      </c>
      <c r="K37" s="13"/>
      <c r="L37" s="13">
        <f>K37*F37</f>
        <v>0</v>
      </c>
      <c r="M37" s="14"/>
      <c r="N37" s="13">
        <f>M37*F37</f>
        <v>0</v>
      </c>
      <c r="O37" s="14">
        <v>1</v>
      </c>
      <c r="P37" s="25">
        <f>O37*F37</f>
        <v>5</v>
      </c>
      <c r="Q37" s="11"/>
      <c r="R37" s="10">
        <f>Q37*F37</f>
        <v>0</v>
      </c>
      <c r="S37" s="11"/>
      <c r="T37" s="10">
        <f>S37*F37</f>
        <v>0</v>
      </c>
      <c r="U37" s="26">
        <v>1</v>
      </c>
      <c r="V37" s="21">
        <f>U37*F37</f>
        <v>5</v>
      </c>
      <c r="W37" s="15"/>
      <c r="X37" s="31">
        <f>W37*F37</f>
        <v>0</v>
      </c>
      <c r="Y37" s="14"/>
      <c r="Z37" s="13">
        <f>Y37*F37</f>
        <v>0</v>
      </c>
      <c r="AA37" s="14"/>
      <c r="AB37" s="13">
        <f>AA37*F37</f>
        <v>0</v>
      </c>
      <c r="AC37" s="14"/>
      <c r="AD37" s="13">
        <f>AC37*F37</f>
        <v>0</v>
      </c>
      <c r="AE37" s="14"/>
      <c r="AF37" s="25">
        <f>AE37*F37</f>
        <v>0</v>
      </c>
      <c r="AG37" s="14"/>
      <c r="AH37" s="13">
        <f>AG37*F37</f>
        <v>0</v>
      </c>
      <c r="AI37" s="14"/>
      <c r="AJ37" s="13">
        <f>AI37*F37</f>
        <v>0</v>
      </c>
      <c r="AK37" s="14"/>
      <c r="AL37" s="13">
        <f>AK37*F37</f>
        <v>0</v>
      </c>
      <c r="AM37" s="14"/>
      <c r="AN37" s="13">
        <f>AM37*F37</f>
        <v>0</v>
      </c>
      <c r="AO37" s="14">
        <v>3</v>
      </c>
      <c r="AP37" s="13">
        <f>AO37*F37</f>
        <v>15</v>
      </c>
      <c r="AQ37" s="14"/>
      <c r="AR37" s="13">
        <f>AQ37*F37</f>
        <v>0</v>
      </c>
      <c r="AS37" s="14"/>
      <c r="AT37" s="13">
        <f>AS37*F37</f>
        <v>0</v>
      </c>
      <c r="AU37" s="14"/>
      <c r="AV37" s="13">
        <f>AU37*F37</f>
        <v>0</v>
      </c>
      <c r="AW37" s="14"/>
      <c r="AX37" s="13">
        <f>AW37*F37</f>
        <v>0</v>
      </c>
      <c r="AY37" s="26"/>
      <c r="AZ37" s="21">
        <f>AY37*F37</f>
        <v>0</v>
      </c>
      <c r="BA37" s="14">
        <v>1</v>
      </c>
      <c r="BB37" s="13">
        <f>BA37*F37</f>
        <v>5</v>
      </c>
      <c r="BC37" s="14"/>
      <c r="BD37" s="13">
        <f>BC37*F37</f>
        <v>0</v>
      </c>
      <c r="BE37" s="14"/>
      <c r="BF37" s="35">
        <f>BE37*F37</f>
        <v>0</v>
      </c>
      <c r="BG37" s="35"/>
      <c r="BH37" s="35">
        <f>BG37*F37</f>
        <v>0</v>
      </c>
      <c r="BI37" s="14">
        <v>1</v>
      </c>
      <c r="BJ37" s="35">
        <f>BI37*F37</f>
        <v>5</v>
      </c>
      <c r="BK37" s="14"/>
      <c r="BL37" s="35">
        <f>BK37*F37</f>
        <v>0</v>
      </c>
      <c r="BM37" s="14"/>
      <c r="BN37" s="35">
        <f>BM37*F37</f>
        <v>0</v>
      </c>
      <c r="BO37" s="15"/>
      <c r="BP37" s="15">
        <f>BO37*F37</f>
        <v>0</v>
      </c>
      <c r="BQ37" s="14"/>
      <c r="BR37" s="35">
        <f>BQ37*F37</f>
        <v>0</v>
      </c>
      <c r="BS37" s="14"/>
      <c r="BT37" s="35">
        <f>BS37*F37</f>
        <v>0</v>
      </c>
      <c r="BU37" s="14"/>
      <c r="BV37" s="35">
        <f>BU37*F37</f>
        <v>0</v>
      </c>
      <c r="BW37" s="26"/>
      <c r="BX37" s="34">
        <f>BW37*F37</f>
        <v>0</v>
      </c>
      <c r="BY37" s="14"/>
      <c r="BZ37" s="35">
        <f>BY37*F37</f>
        <v>0</v>
      </c>
      <c r="CA37" s="14"/>
      <c r="CB37" s="35">
        <f>CA37*F37</f>
        <v>0</v>
      </c>
      <c r="CC37" s="14"/>
      <c r="CD37" s="35">
        <f>CC37*F37</f>
        <v>0</v>
      </c>
      <c r="CE37" s="26"/>
      <c r="CF37" s="37">
        <f>CE37*F37</f>
        <v>0</v>
      </c>
      <c r="CG37" s="14"/>
      <c r="CH37" s="36">
        <f>CG37*F37</f>
        <v>0</v>
      </c>
    </row>
    <row r="38" spans="1:86" s="5" customFormat="1" ht="26.25" customHeight="1" x14ac:dyDescent="0.25">
      <c r="A38" s="2">
        <v>31</v>
      </c>
      <c r="B38" s="2" t="s">
        <v>59</v>
      </c>
      <c r="C38" s="2"/>
      <c r="D38" s="2" t="s">
        <v>9</v>
      </c>
      <c r="E38" s="2">
        <v>1200</v>
      </c>
      <c r="F38" s="9">
        <v>15</v>
      </c>
      <c r="G38" s="14"/>
      <c r="H38" s="13">
        <f>G38*F38</f>
        <v>0</v>
      </c>
      <c r="I38" s="13"/>
      <c r="J38" s="13">
        <f>I38*F38</f>
        <v>0</v>
      </c>
      <c r="K38" s="13"/>
      <c r="L38" s="13">
        <f>K38*F38</f>
        <v>0</v>
      </c>
      <c r="M38" s="14"/>
      <c r="N38" s="13">
        <f>M38*F38</f>
        <v>0</v>
      </c>
      <c r="O38" s="14">
        <v>1</v>
      </c>
      <c r="P38" s="25">
        <f>O38*F38</f>
        <v>15</v>
      </c>
      <c r="Q38" s="11"/>
      <c r="R38" s="10">
        <f>Q38*F38</f>
        <v>0</v>
      </c>
      <c r="S38" s="11"/>
      <c r="T38" s="10">
        <f>S38*F38</f>
        <v>0</v>
      </c>
      <c r="U38" s="26">
        <v>1</v>
      </c>
      <c r="V38" s="21">
        <f>U38*F38</f>
        <v>15</v>
      </c>
      <c r="W38" s="15"/>
      <c r="X38" s="31">
        <f>W38*F38</f>
        <v>0</v>
      </c>
      <c r="Y38" s="14">
        <v>2</v>
      </c>
      <c r="Z38" s="13">
        <f>Y38*F38</f>
        <v>30</v>
      </c>
      <c r="AA38" s="14"/>
      <c r="AB38" s="13">
        <f>AA38*F38</f>
        <v>0</v>
      </c>
      <c r="AC38" s="14"/>
      <c r="AD38" s="13">
        <f>AC38*F38</f>
        <v>0</v>
      </c>
      <c r="AE38" s="14"/>
      <c r="AF38" s="25">
        <f>AE38*F38</f>
        <v>0</v>
      </c>
      <c r="AG38" s="14"/>
      <c r="AH38" s="13">
        <f>AG38*F38</f>
        <v>0</v>
      </c>
      <c r="AI38" s="14"/>
      <c r="AJ38" s="13">
        <f>AI38*F38</f>
        <v>0</v>
      </c>
      <c r="AK38" s="14"/>
      <c r="AL38" s="13">
        <f>AK38*F38</f>
        <v>0</v>
      </c>
      <c r="AM38" s="14"/>
      <c r="AN38" s="13">
        <f>AM38*F38</f>
        <v>0</v>
      </c>
      <c r="AO38" s="14">
        <v>3</v>
      </c>
      <c r="AP38" s="13">
        <f>AO38*F38</f>
        <v>45</v>
      </c>
      <c r="AQ38" s="14"/>
      <c r="AR38" s="13">
        <f>AQ38*F38</f>
        <v>0</v>
      </c>
      <c r="AS38" s="14">
        <v>2</v>
      </c>
      <c r="AT38" s="13">
        <f>AS38*F38</f>
        <v>30</v>
      </c>
      <c r="AU38" s="14"/>
      <c r="AV38" s="13">
        <f>AU38*F38</f>
        <v>0</v>
      </c>
      <c r="AW38" s="14"/>
      <c r="AX38" s="13">
        <f>AW38*F38</f>
        <v>0</v>
      </c>
      <c r="AY38" s="26"/>
      <c r="AZ38" s="21">
        <f>AY38*F38</f>
        <v>0</v>
      </c>
      <c r="BA38" s="14">
        <v>1</v>
      </c>
      <c r="BB38" s="13">
        <f>BA38*F38</f>
        <v>15</v>
      </c>
      <c r="BC38" s="14"/>
      <c r="BD38" s="13">
        <f>BC38*F38</f>
        <v>0</v>
      </c>
      <c r="BE38" s="14"/>
      <c r="BF38" s="35">
        <f>BE38*F38</f>
        <v>0</v>
      </c>
      <c r="BG38" s="35"/>
      <c r="BH38" s="35">
        <f>BG38*F38</f>
        <v>0</v>
      </c>
      <c r="BI38" s="14">
        <v>1</v>
      </c>
      <c r="BJ38" s="35">
        <f>BI38*F38</f>
        <v>15</v>
      </c>
      <c r="BK38" s="14"/>
      <c r="BL38" s="35">
        <f>BK38*F38</f>
        <v>0</v>
      </c>
      <c r="BM38" s="14"/>
      <c r="BN38" s="35">
        <f>BM38*F38</f>
        <v>0</v>
      </c>
      <c r="BO38" s="15"/>
      <c r="BP38" s="15">
        <f>BO38*F38</f>
        <v>0</v>
      </c>
      <c r="BQ38" s="14"/>
      <c r="BR38" s="35">
        <f>BQ38*F38</f>
        <v>0</v>
      </c>
      <c r="BS38" s="14"/>
      <c r="BT38" s="35">
        <f>BS38*F38</f>
        <v>0</v>
      </c>
      <c r="BU38" s="14"/>
      <c r="BV38" s="35">
        <f>BU38*F38</f>
        <v>0</v>
      </c>
      <c r="BW38" s="26"/>
      <c r="BX38" s="34">
        <f>BW38*F38</f>
        <v>0</v>
      </c>
      <c r="BY38" s="14"/>
      <c r="BZ38" s="35">
        <f>BY38*F38</f>
        <v>0</v>
      </c>
      <c r="CA38" s="14">
        <v>1</v>
      </c>
      <c r="CB38" s="35">
        <f>CA38*F38</f>
        <v>15</v>
      </c>
      <c r="CC38" s="14"/>
      <c r="CD38" s="35">
        <f>CC38*F38</f>
        <v>0</v>
      </c>
      <c r="CE38" s="26">
        <v>2</v>
      </c>
      <c r="CF38" s="37">
        <f>CE38*F38</f>
        <v>30</v>
      </c>
      <c r="CG38" s="14"/>
      <c r="CH38" s="36">
        <f>CG38*F38</f>
        <v>0</v>
      </c>
    </row>
    <row r="39" spans="1:86" s="5" customFormat="1" ht="26.25" customHeight="1" x14ac:dyDescent="0.25">
      <c r="A39" s="2">
        <v>32</v>
      </c>
      <c r="B39" s="2" t="s">
        <v>60</v>
      </c>
      <c r="C39" s="2"/>
      <c r="D39" s="2" t="s">
        <v>9</v>
      </c>
      <c r="E39" s="2">
        <v>600</v>
      </c>
      <c r="F39" s="9">
        <v>19</v>
      </c>
      <c r="G39" s="14"/>
      <c r="H39" s="13">
        <f>G39*F39</f>
        <v>0</v>
      </c>
      <c r="I39" s="13"/>
      <c r="J39" s="13">
        <f>I39*F39</f>
        <v>0</v>
      </c>
      <c r="K39" s="13"/>
      <c r="L39" s="13">
        <f>K39*F39</f>
        <v>0</v>
      </c>
      <c r="M39" s="14"/>
      <c r="N39" s="13">
        <f>M39*F39</f>
        <v>0</v>
      </c>
      <c r="O39" s="14">
        <v>1</v>
      </c>
      <c r="P39" s="25">
        <f>O39*F39</f>
        <v>19</v>
      </c>
      <c r="Q39" s="11"/>
      <c r="R39" s="10">
        <f>Q39*F39</f>
        <v>0</v>
      </c>
      <c r="S39" s="11"/>
      <c r="T39" s="10">
        <f>S39*F39</f>
        <v>0</v>
      </c>
      <c r="U39" s="26">
        <v>1</v>
      </c>
      <c r="V39" s="21">
        <f>U39*F39</f>
        <v>19</v>
      </c>
      <c r="W39" s="15"/>
      <c r="X39" s="31">
        <f>W39*F39</f>
        <v>0</v>
      </c>
      <c r="Y39" s="14">
        <v>2</v>
      </c>
      <c r="Z39" s="13">
        <f>Y39*F39</f>
        <v>38</v>
      </c>
      <c r="AA39" s="14"/>
      <c r="AB39" s="13">
        <f>AA39*F39</f>
        <v>0</v>
      </c>
      <c r="AC39" s="14"/>
      <c r="AD39" s="13">
        <f>AC39*F39</f>
        <v>0</v>
      </c>
      <c r="AE39" s="14"/>
      <c r="AF39" s="25">
        <f>AE39*F39</f>
        <v>0</v>
      </c>
      <c r="AG39" s="14"/>
      <c r="AH39" s="13">
        <f>AG39*F39</f>
        <v>0</v>
      </c>
      <c r="AI39" s="14"/>
      <c r="AJ39" s="13">
        <f>AI39*F39</f>
        <v>0</v>
      </c>
      <c r="AK39" s="14"/>
      <c r="AL39" s="13">
        <f>AK39*F39</f>
        <v>0</v>
      </c>
      <c r="AM39" s="14"/>
      <c r="AN39" s="13">
        <f>AM39*F39</f>
        <v>0</v>
      </c>
      <c r="AO39" s="14">
        <v>3</v>
      </c>
      <c r="AP39" s="13">
        <f>AO39*F39</f>
        <v>57</v>
      </c>
      <c r="AQ39" s="14"/>
      <c r="AR39" s="13">
        <f>AQ39*F39</f>
        <v>0</v>
      </c>
      <c r="AS39" s="14">
        <v>2</v>
      </c>
      <c r="AT39" s="13">
        <f>AS39*F39</f>
        <v>38</v>
      </c>
      <c r="AU39" s="14"/>
      <c r="AV39" s="13">
        <f>AU39*F39</f>
        <v>0</v>
      </c>
      <c r="AW39" s="14"/>
      <c r="AX39" s="13">
        <f>AW39*F39</f>
        <v>0</v>
      </c>
      <c r="AY39" s="26"/>
      <c r="AZ39" s="21">
        <f>AY39*F39</f>
        <v>0</v>
      </c>
      <c r="BA39" s="14">
        <v>1</v>
      </c>
      <c r="BB39" s="13">
        <f>BA39*F39</f>
        <v>19</v>
      </c>
      <c r="BC39" s="14"/>
      <c r="BD39" s="13">
        <f>BC39*F39</f>
        <v>0</v>
      </c>
      <c r="BE39" s="14"/>
      <c r="BF39" s="35">
        <f>BE39*F39</f>
        <v>0</v>
      </c>
      <c r="BG39" s="35"/>
      <c r="BH39" s="35">
        <f>BG39*F39</f>
        <v>0</v>
      </c>
      <c r="BI39" s="14">
        <v>1</v>
      </c>
      <c r="BJ39" s="35">
        <f>BI39*F39</f>
        <v>19</v>
      </c>
      <c r="BK39" s="14"/>
      <c r="BL39" s="35">
        <f>BK39*F39</f>
        <v>0</v>
      </c>
      <c r="BM39" s="14"/>
      <c r="BN39" s="35">
        <f>BM39*F39</f>
        <v>0</v>
      </c>
      <c r="BO39" s="15">
        <v>1</v>
      </c>
      <c r="BP39" s="15">
        <f>BO39*F39</f>
        <v>19</v>
      </c>
      <c r="BQ39" s="14"/>
      <c r="BR39" s="35">
        <f>BQ39*F39</f>
        <v>0</v>
      </c>
      <c r="BS39" s="14">
        <v>1</v>
      </c>
      <c r="BT39" s="35">
        <f>BS39*F39</f>
        <v>19</v>
      </c>
      <c r="BU39" s="14"/>
      <c r="BV39" s="35">
        <f>BU39*F39</f>
        <v>0</v>
      </c>
      <c r="BW39" s="26"/>
      <c r="BX39" s="34">
        <f>BW39*F39</f>
        <v>0</v>
      </c>
      <c r="BY39" s="14"/>
      <c r="BZ39" s="35">
        <f>BY39*F39</f>
        <v>0</v>
      </c>
      <c r="CA39" s="14">
        <v>1</v>
      </c>
      <c r="CB39" s="35">
        <f>CA39*F39</f>
        <v>19</v>
      </c>
      <c r="CC39" s="14"/>
      <c r="CD39" s="35">
        <f>CC39*F39</f>
        <v>0</v>
      </c>
      <c r="CE39" s="26">
        <v>2</v>
      </c>
      <c r="CF39" s="37">
        <f>CE39*F39</f>
        <v>38</v>
      </c>
      <c r="CG39" s="14">
        <v>3</v>
      </c>
      <c r="CH39" s="36">
        <f>CG39*F39</f>
        <v>57</v>
      </c>
    </row>
    <row r="40" spans="1:86" s="5" customFormat="1" ht="26.25" customHeight="1" x14ac:dyDescent="0.25">
      <c r="A40" s="2">
        <v>33</v>
      </c>
      <c r="B40" s="2" t="s">
        <v>61</v>
      </c>
      <c r="C40" s="2"/>
      <c r="D40" s="2" t="s">
        <v>9</v>
      </c>
      <c r="E40" s="2">
        <v>600</v>
      </c>
      <c r="F40" s="9">
        <v>12</v>
      </c>
      <c r="G40" s="14"/>
      <c r="H40" s="13">
        <f>G40*F40</f>
        <v>0</v>
      </c>
      <c r="I40" s="13"/>
      <c r="J40" s="13">
        <f>I40*F40</f>
        <v>0</v>
      </c>
      <c r="K40" s="13"/>
      <c r="L40" s="13">
        <f>K40*F40</f>
        <v>0</v>
      </c>
      <c r="M40" s="14"/>
      <c r="N40" s="13">
        <f>M40*F40</f>
        <v>0</v>
      </c>
      <c r="O40" s="14">
        <v>1</v>
      </c>
      <c r="P40" s="25">
        <f>O40*F40</f>
        <v>12</v>
      </c>
      <c r="Q40" s="11"/>
      <c r="R40" s="10">
        <f>Q40*F40</f>
        <v>0</v>
      </c>
      <c r="S40" s="11"/>
      <c r="T40" s="10">
        <f>S40*F40</f>
        <v>0</v>
      </c>
      <c r="U40" s="26">
        <v>1</v>
      </c>
      <c r="V40" s="21">
        <f>U40*F40</f>
        <v>12</v>
      </c>
      <c r="W40" s="15"/>
      <c r="X40" s="31">
        <f>W40*F40</f>
        <v>0</v>
      </c>
      <c r="Y40" s="14">
        <v>2</v>
      </c>
      <c r="Z40" s="13">
        <f>Y40*F40</f>
        <v>24</v>
      </c>
      <c r="AA40" s="14"/>
      <c r="AB40" s="13">
        <f>AA40*F40</f>
        <v>0</v>
      </c>
      <c r="AC40" s="14"/>
      <c r="AD40" s="13">
        <f>AC40*F40</f>
        <v>0</v>
      </c>
      <c r="AE40" s="14"/>
      <c r="AF40" s="25">
        <f>AE40*F40</f>
        <v>0</v>
      </c>
      <c r="AG40" s="14"/>
      <c r="AH40" s="13">
        <f>AG40*F40</f>
        <v>0</v>
      </c>
      <c r="AI40" s="14"/>
      <c r="AJ40" s="13">
        <f>AI40*F40</f>
        <v>0</v>
      </c>
      <c r="AK40" s="14"/>
      <c r="AL40" s="13">
        <f>AK40*F40</f>
        <v>0</v>
      </c>
      <c r="AM40" s="14"/>
      <c r="AN40" s="13">
        <f>AM40*F40</f>
        <v>0</v>
      </c>
      <c r="AO40" s="14">
        <v>3</v>
      </c>
      <c r="AP40" s="13">
        <f>AO40*F40</f>
        <v>36</v>
      </c>
      <c r="AQ40" s="14"/>
      <c r="AR40" s="13">
        <f>AQ40*F40</f>
        <v>0</v>
      </c>
      <c r="AS40" s="14">
        <v>2</v>
      </c>
      <c r="AT40" s="13">
        <f>AS40*F40</f>
        <v>24</v>
      </c>
      <c r="AU40" s="14"/>
      <c r="AV40" s="13">
        <f>AU40*F40</f>
        <v>0</v>
      </c>
      <c r="AW40" s="14"/>
      <c r="AX40" s="13">
        <f>AW40*F40</f>
        <v>0</v>
      </c>
      <c r="AY40" s="26"/>
      <c r="AZ40" s="21">
        <f>AY40*F40</f>
        <v>0</v>
      </c>
      <c r="BA40" s="14">
        <v>1</v>
      </c>
      <c r="BB40" s="13">
        <f>BA40*F40</f>
        <v>12</v>
      </c>
      <c r="BC40" s="14"/>
      <c r="BD40" s="13">
        <f>BC40*F40</f>
        <v>0</v>
      </c>
      <c r="BE40" s="14"/>
      <c r="BF40" s="35">
        <f>BE40*F40</f>
        <v>0</v>
      </c>
      <c r="BG40" s="35"/>
      <c r="BH40" s="35">
        <f>BG40*F40</f>
        <v>0</v>
      </c>
      <c r="BI40" s="14">
        <v>1</v>
      </c>
      <c r="BJ40" s="35">
        <f>BI40*F40</f>
        <v>12</v>
      </c>
      <c r="BK40" s="14"/>
      <c r="BL40" s="35">
        <f>BK40*F40</f>
        <v>0</v>
      </c>
      <c r="BM40" s="14"/>
      <c r="BN40" s="35">
        <f>BM40*F40</f>
        <v>0</v>
      </c>
      <c r="BO40" s="15">
        <v>1</v>
      </c>
      <c r="BP40" s="15">
        <f>BO40*F40</f>
        <v>12</v>
      </c>
      <c r="BQ40" s="14"/>
      <c r="BR40" s="35">
        <f>BQ40*F40</f>
        <v>0</v>
      </c>
      <c r="BS40" s="14">
        <v>1</v>
      </c>
      <c r="BT40" s="35">
        <f>BS40*F40</f>
        <v>12</v>
      </c>
      <c r="BU40" s="14"/>
      <c r="BV40" s="35">
        <f>BU40*F40</f>
        <v>0</v>
      </c>
      <c r="BW40" s="26"/>
      <c r="BX40" s="34">
        <f>BW40*F40</f>
        <v>0</v>
      </c>
      <c r="BY40" s="14"/>
      <c r="BZ40" s="35">
        <f>BY40*F40</f>
        <v>0</v>
      </c>
      <c r="CA40" s="14">
        <v>1</v>
      </c>
      <c r="CB40" s="35">
        <f>CA40*F40</f>
        <v>12</v>
      </c>
      <c r="CC40" s="14">
        <v>2</v>
      </c>
      <c r="CD40" s="35">
        <f>CC40*F40</f>
        <v>24</v>
      </c>
      <c r="CE40" s="26">
        <v>2</v>
      </c>
      <c r="CF40" s="37">
        <f>CE40*F40</f>
        <v>24</v>
      </c>
      <c r="CG40" s="14">
        <v>3</v>
      </c>
      <c r="CH40" s="36">
        <f>CG40*F40</f>
        <v>36</v>
      </c>
    </row>
    <row r="41" spans="1:86" s="5" customFormat="1" ht="26.25" customHeight="1" x14ac:dyDescent="0.25">
      <c r="A41" s="2">
        <v>34</v>
      </c>
      <c r="B41" s="2" t="s">
        <v>62</v>
      </c>
      <c r="C41" s="2"/>
      <c r="D41" s="2" t="s">
        <v>9</v>
      </c>
      <c r="E41" s="2">
        <v>600</v>
      </c>
      <c r="F41" s="9">
        <v>45</v>
      </c>
      <c r="G41" s="14"/>
      <c r="H41" s="13">
        <f>G41*F41</f>
        <v>0</v>
      </c>
      <c r="I41" s="13"/>
      <c r="J41" s="13">
        <f>I41*F41</f>
        <v>0</v>
      </c>
      <c r="K41" s="13"/>
      <c r="L41" s="13">
        <f>K41*F41</f>
        <v>0</v>
      </c>
      <c r="M41" s="14"/>
      <c r="N41" s="13">
        <f>M41*F41</f>
        <v>0</v>
      </c>
      <c r="O41" s="14">
        <v>1</v>
      </c>
      <c r="P41" s="25">
        <f>O41*F41</f>
        <v>45</v>
      </c>
      <c r="Q41" s="11"/>
      <c r="R41" s="10">
        <f>Q41*F41</f>
        <v>0</v>
      </c>
      <c r="S41" s="11"/>
      <c r="T41" s="10">
        <f>S41*F41</f>
        <v>0</v>
      </c>
      <c r="U41" s="26">
        <v>1</v>
      </c>
      <c r="V41" s="21">
        <f>U41*F41</f>
        <v>45</v>
      </c>
      <c r="W41" s="15"/>
      <c r="X41" s="31">
        <f>W41*F41</f>
        <v>0</v>
      </c>
      <c r="Y41" s="14">
        <v>2</v>
      </c>
      <c r="Z41" s="13">
        <f>Y41*F41</f>
        <v>90</v>
      </c>
      <c r="AA41" s="14"/>
      <c r="AB41" s="13">
        <f>AA41*F41</f>
        <v>0</v>
      </c>
      <c r="AC41" s="14"/>
      <c r="AD41" s="13">
        <f>AC41*F41</f>
        <v>0</v>
      </c>
      <c r="AE41" s="14"/>
      <c r="AF41" s="25">
        <f>AE41*F41</f>
        <v>0</v>
      </c>
      <c r="AG41" s="14"/>
      <c r="AH41" s="13">
        <f>AG41*F41</f>
        <v>0</v>
      </c>
      <c r="AI41" s="14"/>
      <c r="AJ41" s="13">
        <f>AI41*F41</f>
        <v>0</v>
      </c>
      <c r="AK41" s="14"/>
      <c r="AL41" s="13">
        <f>AK41*F41</f>
        <v>0</v>
      </c>
      <c r="AM41" s="14"/>
      <c r="AN41" s="13">
        <f>AM41*F41</f>
        <v>0</v>
      </c>
      <c r="AO41" s="14">
        <v>3</v>
      </c>
      <c r="AP41" s="13">
        <f>AO41*F41</f>
        <v>135</v>
      </c>
      <c r="AQ41" s="14"/>
      <c r="AR41" s="13">
        <f>AQ41*F41</f>
        <v>0</v>
      </c>
      <c r="AS41" s="14">
        <v>2</v>
      </c>
      <c r="AT41" s="13">
        <f>AS41*F41</f>
        <v>90</v>
      </c>
      <c r="AU41" s="14"/>
      <c r="AV41" s="13">
        <f>AU41*F41</f>
        <v>0</v>
      </c>
      <c r="AW41" s="14"/>
      <c r="AX41" s="13">
        <f>AW41*F41</f>
        <v>0</v>
      </c>
      <c r="AY41" s="26"/>
      <c r="AZ41" s="21">
        <f>AY41*F41</f>
        <v>0</v>
      </c>
      <c r="BA41" s="14">
        <v>1</v>
      </c>
      <c r="BB41" s="13">
        <f>BA41*F41</f>
        <v>45</v>
      </c>
      <c r="BC41" s="14"/>
      <c r="BD41" s="13">
        <f>BC41*F41</f>
        <v>0</v>
      </c>
      <c r="BE41" s="14"/>
      <c r="BF41" s="35">
        <f>BE41*F41</f>
        <v>0</v>
      </c>
      <c r="BG41" s="35"/>
      <c r="BH41" s="35">
        <f>BG41*F41</f>
        <v>0</v>
      </c>
      <c r="BI41" s="14">
        <v>1</v>
      </c>
      <c r="BJ41" s="35">
        <f>BI41*F41</f>
        <v>45</v>
      </c>
      <c r="BK41" s="14"/>
      <c r="BL41" s="35">
        <f>BK41*F41</f>
        <v>0</v>
      </c>
      <c r="BM41" s="14"/>
      <c r="BN41" s="35">
        <f>BM41*F41</f>
        <v>0</v>
      </c>
      <c r="BO41" s="15">
        <v>1</v>
      </c>
      <c r="BP41" s="15">
        <f>BO41*F41</f>
        <v>45</v>
      </c>
      <c r="BQ41" s="14"/>
      <c r="BR41" s="35">
        <f>BQ41*F41</f>
        <v>0</v>
      </c>
      <c r="BS41" s="14">
        <v>1</v>
      </c>
      <c r="BT41" s="35">
        <f>BS41*F41</f>
        <v>45</v>
      </c>
      <c r="BU41" s="14">
        <v>2</v>
      </c>
      <c r="BV41" s="35">
        <f>BU41*F41</f>
        <v>90</v>
      </c>
      <c r="BW41" s="26"/>
      <c r="BX41" s="34">
        <f>BW41*F41</f>
        <v>0</v>
      </c>
      <c r="BY41" s="14">
        <v>1</v>
      </c>
      <c r="BZ41" s="35">
        <f>BY41*F41</f>
        <v>45</v>
      </c>
      <c r="CA41" s="14">
        <v>1</v>
      </c>
      <c r="CB41" s="35">
        <f>CA41*F41</f>
        <v>45</v>
      </c>
      <c r="CC41" s="14">
        <v>2</v>
      </c>
      <c r="CD41" s="35">
        <f>CC41*F41</f>
        <v>90</v>
      </c>
      <c r="CE41" s="26">
        <v>2</v>
      </c>
      <c r="CF41" s="37">
        <f>CE41*F41</f>
        <v>90</v>
      </c>
      <c r="CG41" s="14">
        <v>3</v>
      </c>
      <c r="CH41" s="36">
        <f>CG41*F41</f>
        <v>135</v>
      </c>
    </row>
    <row r="42" spans="1:86" s="5" customFormat="1" ht="26.25" customHeight="1" x14ac:dyDescent="0.25">
      <c r="A42" s="2">
        <v>35</v>
      </c>
      <c r="B42" s="2" t="s">
        <v>63</v>
      </c>
      <c r="C42" s="2"/>
      <c r="D42" s="2" t="s">
        <v>51</v>
      </c>
      <c r="E42" s="2">
        <v>600</v>
      </c>
      <c r="F42" s="9">
        <v>5</v>
      </c>
      <c r="G42" s="14"/>
      <c r="H42" s="13">
        <f>G42*F42</f>
        <v>0</v>
      </c>
      <c r="I42" s="13"/>
      <c r="J42" s="13">
        <f>I42*F42</f>
        <v>0</v>
      </c>
      <c r="K42" s="13"/>
      <c r="L42" s="13">
        <f>K42*F42</f>
        <v>0</v>
      </c>
      <c r="M42" s="14"/>
      <c r="N42" s="13">
        <f>M42*F42</f>
        <v>0</v>
      </c>
      <c r="O42" s="14"/>
      <c r="P42" s="25">
        <f>O42*F42</f>
        <v>0</v>
      </c>
      <c r="Q42" s="11"/>
      <c r="R42" s="10">
        <f>Q42*F42</f>
        <v>0</v>
      </c>
      <c r="S42" s="11"/>
      <c r="T42" s="10">
        <f>S42*F42</f>
        <v>0</v>
      </c>
      <c r="U42" s="26">
        <v>15</v>
      </c>
      <c r="V42" s="21">
        <f>U42*F42</f>
        <v>75</v>
      </c>
      <c r="W42" s="15"/>
      <c r="X42" s="31">
        <f>W42*F42</f>
        <v>0</v>
      </c>
      <c r="Y42" s="14">
        <v>5</v>
      </c>
      <c r="Z42" s="13">
        <f>Y42*F42</f>
        <v>25</v>
      </c>
      <c r="AA42" s="14"/>
      <c r="AB42" s="13">
        <f>AA42*F42</f>
        <v>0</v>
      </c>
      <c r="AC42" s="14"/>
      <c r="AD42" s="13">
        <f>AC42*F42</f>
        <v>0</v>
      </c>
      <c r="AE42" s="14"/>
      <c r="AF42" s="25">
        <f>AE42*F42</f>
        <v>0</v>
      </c>
      <c r="AG42" s="14"/>
      <c r="AH42" s="13">
        <f>AG42*F42</f>
        <v>0</v>
      </c>
      <c r="AI42" s="14"/>
      <c r="AJ42" s="13">
        <f>AI42*F42</f>
        <v>0</v>
      </c>
      <c r="AK42" s="14"/>
      <c r="AL42" s="13">
        <f>AK42*F42</f>
        <v>0</v>
      </c>
      <c r="AM42" s="14"/>
      <c r="AN42" s="13">
        <f>AM42*F42</f>
        <v>0</v>
      </c>
      <c r="AO42" s="14"/>
      <c r="AP42" s="13">
        <f>AO42*F42</f>
        <v>0</v>
      </c>
      <c r="AQ42" s="14"/>
      <c r="AR42" s="13">
        <f>AQ42*F42</f>
        <v>0</v>
      </c>
      <c r="AS42" s="14" t="s">
        <v>126</v>
      </c>
      <c r="AT42" s="13">
        <v>0</v>
      </c>
      <c r="AU42" s="14"/>
      <c r="AV42" s="13">
        <f>AU42*F42</f>
        <v>0</v>
      </c>
      <c r="AW42" s="14"/>
      <c r="AX42" s="13">
        <f>AW42*F42</f>
        <v>0</v>
      </c>
      <c r="AY42" s="26"/>
      <c r="AZ42" s="21">
        <f>AY42*F42</f>
        <v>0</v>
      </c>
      <c r="BA42" s="14">
        <v>5</v>
      </c>
      <c r="BB42" s="13">
        <f>BA42*F42</f>
        <v>25</v>
      </c>
      <c r="BC42" s="14"/>
      <c r="BD42" s="13">
        <f>BC42*F42</f>
        <v>0</v>
      </c>
      <c r="BE42" s="14"/>
      <c r="BF42" s="35">
        <f>BE42*F42</f>
        <v>0</v>
      </c>
      <c r="BG42" s="35"/>
      <c r="BH42" s="35">
        <f>BG42*F42</f>
        <v>0</v>
      </c>
      <c r="BI42" s="14">
        <v>5</v>
      </c>
      <c r="BJ42" s="35">
        <f>BI42*F42</f>
        <v>25</v>
      </c>
      <c r="BK42" s="14"/>
      <c r="BL42" s="35">
        <f>BK42*F42</f>
        <v>0</v>
      </c>
      <c r="BM42" s="14">
        <v>5</v>
      </c>
      <c r="BN42" s="35">
        <f>BM42*F42</f>
        <v>25</v>
      </c>
      <c r="BO42" s="15"/>
      <c r="BP42" s="15">
        <f>BO42*F42</f>
        <v>0</v>
      </c>
      <c r="BQ42" s="14"/>
      <c r="BR42" s="35">
        <f>BQ42*F42</f>
        <v>0</v>
      </c>
      <c r="BS42" s="14"/>
      <c r="BT42" s="35">
        <f>BS42*F42</f>
        <v>0</v>
      </c>
      <c r="BU42" s="14"/>
      <c r="BV42" s="35">
        <f>BU42*F42</f>
        <v>0</v>
      </c>
      <c r="BW42" s="26"/>
      <c r="BX42" s="34">
        <f>BW42*F42</f>
        <v>0</v>
      </c>
      <c r="BY42" s="14"/>
      <c r="BZ42" s="35">
        <f>BY42*F42</f>
        <v>0</v>
      </c>
      <c r="CA42" s="14"/>
      <c r="CB42" s="35">
        <f>CA42*F42</f>
        <v>0</v>
      </c>
      <c r="CC42" s="14"/>
      <c r="CD42" s="35">
        <f>CC42*F42</f>
        <v>0</v>
      </c>
      <c r="CE42" s="26"/>
      <c r="CF42" s="37">
        <f>CE42*F42</f>
        <v>0</v>
      </c>
      <c r="CG42" s="14"/>
      <c r="CH42" s="36">
        <f>CG42*F42</f>
        <v>0</v>
      </c>
    </row>
    <row r="43" spans="1:86" s="5" customFormat="1" ht="26.25" customHeight="1" x14ac:dyDescent="0.25">
      <c r="A43" s="2">
        <v>36</v>
      </c>
      <c r="B43" s="2" t="s">
        <v>64</v>
      </c>
      <c r="C43" s="2"/>
      <c r="D43" s="2" t="s">
        <v>53</v>
      </c>
      <c r="E43" s="2">
        <v>3000</v>
      </c>
      <c r="F43" s="9">
        <v>2.5</v>
      </c>
      <c r="G43" s="14"/>
      <c r="H43" s="13">
        <f>G43*F43</f>
        <v>0</v>
      </c>
      <c r="I43" s="13"/>
      <c r="J43" s="13">
        <f>I43*F43</f>
        <v>0</v>
      </c>
      <c r="K43" s="13"/>
      <c r="L43" s="13">
        <f>K43*F43</f>
        <v>0</v>
      </c>
      <c r="M43" s="14"/>
      <c r="N43" s="13">
        <f>M43*F43</f>
        <v>0</v>
      </c>
      <c r="O43" s="14"/>
      <c r="P43" s="25">
        <f>O43*F43</f>
        <v>0</v>
      </c>
      <c r="Q43" s="11"/>
      <c r="R43" s="10">
        <f>Q43*F43</f>
        <v>0</v>
      </c>
      <c r="S43" s="11"/>
      <c r="T43" s="10">
        <f>S43*F43</f>
        <v>0</v>
      </c>
      <c r="U43" s="26">
        <v>15</v>
      </c>
      <c r="V43" s="21">
        <f>U43*F43</f>
        <v>37.5</v>
      </c>
      <c r="W43" s="15"/>
      <c r="X43" s="31">
        <f>W43*F43</f>
        <v>0</v>
      </c>
      <c r="Y43" s="14">
        <v>5</v>
      </c>
      <c r="Z43" s="13">
        <f>Y43*F43</f>
        <v>12.5</v>
      </c>
      <c r="AA43" s="14"/>
      <c r="AB43" s="13">
        <f>AA43*F43</f>
        <v>0</v>
      </c>
      <c r="AC43" s="14"/>
      <c r="AD43" s="13">
        <f>AC43*F43</f>
        <v>0</v>
      </c>
      <c r="AE43" s="14"/>
      <c r="AF43" s="25">
        <f>AE43*F43</f>
        <v>0</v>
      </c>
      <c r="AG43" s="14"/>
      <c r="AH43" s="13">
        <f>AG43*F43</f>
        <v>0</v>
      </c>
      <c r="AI43" s="14"/>
      <c r="AJ43" s="13">
        <f>AI43*F43</f>
        <v>0</v>
      </c>
      <c r="AK43" s="14"/>
      <c r="AL43" s="13">
        <f>AK43*F43</f>
        <v>0</v>
      </c>
      <c r="AM43" s="14"/>
      <c r="AN43" s="13">
        <f>AM43*F43</f>
        <v>0</v>
      </c>
      <c r="AO43" s="14"/>
      <c r="AP43" s="13">
        <f>AO43*F43</f>
        <v>0</v>
      </c>
      <c r="AQ43" s="14"/>
      <c r="AR43" s="13">
        <f>AQ43*F43</f>
        <v>0</v>
      </c>
      <c r="AS43" s="14"/>
      <c r="AT43" s="13">
        <f>AS43*F43</f>
        <v>0</v>
      </c>
      <c r="AU43" s="14"/>
      <c r="AV43" s="13">
        <f>AU43*F43</f>
        <v>0</v>
      </c>
      <c r="AW43" s="14"/>
      <c r="AX43" s="13">
        <f>AW43*F43</f>
        <v>0</v>
      </c>
      <c r="AY43" s="26"/>
      <c r="AZ43" s="21">
        <f>AY43*F43</f>
        <v>0</v>
      </c>
      <c r="BA43" s="14">
        <v>5</v>
      </c>
      <c r="BB43" s="13">
        <f>BA43*F43</f>
        <v>12.5</v>
      </c>
      <c r="BC43" s="14">
        <v>15</v>
      </c>
      <c r="BD43" s="13">
        <f>BC43*F43</f>
        <v>37.5</v>
      </c>
      <c r="BE43" s="14"/>
      <c r="BF43" s="35">
        <f>BE43*F43</f>
        <v>0</v>
      </c>
      <c r="BG43" s="35"/>
      <c r="BH43" s="35">
        <f>BG43*F43</f>
        <v>0</v>
      </c>
      <c r="BI43" s="14">
        <v>5</v>
      </c>
      <c r="BJ43" s="35">
        <f>BI43*F43</f>
        <v>12.5</v>
      </c>
      <c r="BK43" s="14"/>
      <c r="BL43" s="35">
        <f>BK43*F43</f>
        <v>0</v>
      </c>
      <c r="BM43" s="14">
        <v>5</v>
      </c>
      <c r="BN43" s="35">
        <f>BM43*F43</f>
        <v>12.5</v>
      </c>
      <c r="BO43" s="15">
        <v>2</v>
      </c>
      <c r="BP43" s="15">
        <f>BO43*F43</f>
        <v>5</v>
      </c>
      <c r="BQ43" s="14">
        <v>15</v>
      </c>
      <c r="BR43" s="35">
        <f>BQ43*F43</f>
        <v>37.5</v>
      </c>
      <c r="BS43" s="14"/>
      <c r="BT43" s="35">
        <f>BS43*F43</f>
        <v>0</v>
      </c>
      <c r="BU43" s="14"/>
      <c r="BV43" s="35">
        <f>BU43*F43</f>
        <v>0</v>
      </c>
      <c r="BW43" s="26"/>
      <c r="BX43" s="34">
        <f>BW43*F43</f>
        <v>0</v>
      </c>
      <c r="BY43" s="14"/>
      <c r="BZ43" s="35">
        <f>BY43*F43</f>
        <v>0</v>
      </c>
      <c r="CA43" s="14"/>
      <c r="CB43" s="35">
        <f>CA43*F43</f>
        <v>0</v>
      </c>
      <c r="CC43" s="14">
        <v>6</v>
      </c>
      <c r="CD43" s="35">
        <f>CC43*F43</f>
        <v>15</v>
      </c>
      <c r="CE43" s="26"/>
      <c r="CF43" s="37">
        <f>CE43*F43</f>
        <v>0</v>
      </c>
      <c r="CG43" s="14"/>
      <c r="CH43" s="36">
        <f>CG43*F43</f>
        <v>0</v>
      </c>
    </row>
    <row r="44" spans="1:86" s="5" customFormat="1" ht="26.25" customHeight="1" x14ac:dyDescent="0.25">
      <c r="A44" s="2">
        <v>37</v>
      </c>
      <c r="B44" s="2" t="s">
        <v>65</v>
      </c>
      <c r="C44" s="2"/>
      <c r="D44" s="2" t="s">
        <v>9</v>
      </c>
      <c r="E44" s="2">
        <v>600</v>
      </c>
      <c r="F44" s="9">
        <v>12</v>
      </c>
      <c r="G44" s="14"/>
      <c r="H44" s="13">
        <f>G44*F44</f>
        <v>0</v>
      </c>
      <c r="I44" s="13"/>
      <c r="J44" s="13">
        <f>I44*F44</f>
        <v>0</v>
      </c>
      <c r="K44" s="13"/>
      <c r="L44" s="13">
        <f>K44*F44</f>
        <v>0</v>
      </c>
      <c r="M44" s="14"/>
      <c r="N44" s="13">
        <f>M44*F44</f>
        <v>0</v>
      </c>
      <c r="O44" s="14"/>
      <c r="P44" s="25">
        <f>O44*F44</f>
        <v>0</v>
      </c>
      <c r="Q44" s="11"/>
      <c r="R44" s="10">
        <f>Q44*F44</f>
        <v>0</v>
      </c>
      <c r="S44" s="11"/>
      <c r="T44" s="10">
        <f>S44*F44</f>
        <v>0</v>
      </c>
      <c r="U44" s="26">
        <v>3</v>
      </c>
      <c r="V44" s="21">
        <f>U44*F44</f>
        <v>36</v>
      </c>
      <c r="W44" s="15"/>
      <c r="X44" s="31">
        <f>W44*F44</f>
        <v>0</v>
      </c>
      <c r="Y44" s="14">
        <v>1</v>
      </c>
      <c r="Z44" s="13">
        <f>Y44*F44</f>
        <v>12</v>
      </c>
      <c r="AA44" s="14"/>
      <c r="AB44" s="13">
        <f>AA44*F44</f>
        <v>0</v>
      </c>
      <c r="AC44" s="14"/>
      <c r="AD44" s="13">
        <f>AC44*F44</f>
        <v>0</v>
      </c>
      <c r="AE44" s="14"/>
      <c r="AF44" s="25">
        <f>AE44*F44</f>
        <v>0</v>
      </c>
      <c r="AG44" s="14"/>
      <c r="AH44" s="13">
        <f>AG44*F44</f>
        <v>0</v>
      </c>
      <c r="AI44" s="14"/>
      <c r="AJ44" s="13">
        <f>AI44*F44</f>
        <v>0</v>
      </c>
      <c r="AK44" s="14"/>
      <c r="AL44" s="13">
        <f>AK44*F44</f>
        <v>0</v>
      </c>
      <c r="AM44" s="14"/>
      <c r="AN44" s="13">
        <f>AM44*F44</f>
        <v>0</v>
      </c>
      <c r="AO44" s="14"/>
      <c r="AP44" s="13">
        <f>AO44*F44</f>
        <v>0</v>
      </c>
      <c r="AQ44" s="14">
        <v>1</v>
      </c>
      <c r="AR44" s="13">
        <f>AQ44*F44</f>
        <v>12</v>
      </c>
      <c r="AS44" s="14"/>
      <c r="AT44" s="13">
        <f>AS44*F44</f>
        <v>0</v>
      </c>
      <c r="AU44" s="14"/>
      <c r="AV44" s="13">
        <f>AU44*F44</f>
        <v>0</v>
      </c>
      <c r="AW44" s="14"/>
      <c r="AX44" s="13">
        <f>AW44*F44</f>
        <v>0</v>
      </c>
      <c r="AY44" s="26"/>
      <c r="AZ44" s="21">
        <f>AY44*F44</f>
        <v>0</v>
      </c>
      <c r="BA44" s="14">
        <v>1</v>
      </c>
      <c r="BB44" s="13">
        <f>BA44*F44</f>
        <v>12</v>
      </c>
      <c r="BC44" s="14">
        <v>3</v>
      </c>
      <c r="BD44" s="13">
        <f>BC44*F44</f>
        <v>36</v>
      </c>
      <c r="BE44" s="14"/>
      <c r="BF44" s="35">
        <f>BE44*F44</f>
        <v>0</v>
      </c>
      <c r="BG44" s="35"/>
      <c r="BH44" s="35">
        <f>BG44*F44</f>
        <v>0</v>
      </c>
      <c r="BI44" s="14">
        <v>1</v>
      </c>
      <c r="BJ44" s="35">
        <f>BI44*F44</f>
        <v>12</v>
      </c>
      <c r="BK44" s="14"/>
      <c r="BL44" s="35">
        <f>BK44*F44</f>
        <v>0</v>
      </c>
      <c r="BM44" s="14">
        <v>1</v>
      </c>
      <c r="BN44" s="35">
        <f>BM44*F44</f>
        <v>12</v>
      </c>
      <c r="BO44" s="15"/>
      <c r="BP44" s="15">
        <f>BO44*F44</f>
        <v>0</v>
      </c>
      <c r="BQ44" s="14">
        <v>3</v>
      </c>
      <c r="BR44" s="35">
        <f>BQ44*F44</f>
        <v>36</v>
      </c>
      <c r="BS44" s="14">
        <v>1</v>
      </c>
      <c r="BT44" s="35">
        <f>BS44*F44</f>
        <v>12</v>
      </c>
      <c r="BU44" s="14"/>
      <c r="BV44" s="35">
        <f>BU44*F44</f>
        <v>0</v>
      </c>
      <c r="BW44" s="26"/>
      <c r="BX44" s="34">
        <f>BW44*F44</f>
        <v>0</v>
      </c>
      <c r="BY44" s="14"/>
      <c r="BZ44" s="35">
        <f>BY44*F44</f>
        <v>0</v>
      </c>
      <c r="CA44" s="14"/>
      <c r="CB44" s="35">
        <f>CA44*F44</f>
        <v>0</v>
      </c>
      <c r="CC44" s="14">
        <v>3</v>
      </c>
      <c r="CD44" s="35">
        <f>CC44*F44</f>
        <v>36</v>
      </c>
      <c r="CE44" s="26">
        <v>2</v>
      </c>
      <c r="CF44" s="37">
        <f>CE44*F44</f>
        <v>24</v>
      </c>
      <c r="CG44" s="14">
        <v>1</v>
      </c>
      <c r="CH44" s="36">
        <f>CG44*F44</f>
        <v>12</v>
      </c>
    </row>
    <row r="45" spans="1:86" s="5" customFormat="1" ht="26.25" customHeight="1" x14ac:dyDescent="0.25">
      <c r="A45" s="2">
        <v>38</v>
      </c>
      <c r="B45" s="2" t="s">
        <v>66</v>
      </c>
      <c r="C45" s="2"/>
      <c r="D45" s="2" t="s">
        <v>9</v>
      </c>
      <c r="E45" s="2">
        <v>600</v>
      </c>
      <c r="F45" s="9">
        <v>12</v>
      </c>
      <c r="G45" s="14"/>
      <c r="H45" s="13">
        <f>G45*F45</f>
        <v>0</v>
      </c>
      <c r="I45" s="13"/>
      <c r="J45" s="13">
        <f>I45*F45</f>
        <v>0</v>
      </c>
      <c r="K45" s="13"/>
      <c r="L45" s="13">
        <f>K45*F45</f>
        <v>0</v>
      </c>
      <c r="M45" s="14"/>
      <c r="N45" s="13">
        <f>M45*F45</f>
        <v>0</v>
      </c>
      <c r="O45" s="14"/>
      <c r="P45" s="25">
        <f>O45*F45</f>
        <v>0</v>
      </c>
      <c r="Q45" s="11"/>
      <c r="R45" s="10">
        <f>Q45*F45</f>
        <v>0</v>
      </c>
      <c r="S45" s="11"/>
      <c r="T45" s="10">
        <f>S45*F45</f>
        <v>0</v>
      </c>
      <c r="U45" s="26">
        <v>3</v>
      </c>
      <c r="V45" s="21">
        <f>U45*F45</f>
        <v>36</v>
      </c>
      <c r="W45" s="15"/>
      <c r="X45" s="31">
        <f>W45*F45</f>
        <v>0</v>
      </c>
      <c r="Y45" s="14"/>
      <c r="Z45" s="13">
        <f>Y45*F45</f>
        <v>0</v>
      </c>
      <c r="AA45" s="14"/>
      <c r="AB45" s="13">
        <f>AA45*F45</f>
        <v>0</v>
      </c>
      <c r="AC45" s="14"/>
      <c r="AD45" s="13">
        <f>AC45*F45</f>
        <v>0</v>
      </c>
      <c r="AE45" s="14"/>
      <c r="AF45" s="25">
        <f>AE45*F45</f>
        <v>0</v>
      </c>
      <c r="AG45" s="14"/>
      <c r="AH45" s="13">
        <f>AG45*F45</f>
        <v>0</v>
      </c>
      <c r="AI45" s="14"/>
      <c r="AJ45" s="13">
        <f>AI45*F45</f>
        <v>0</v>
      </c>
      <c r="AK45" s="14"/>
      <c r="AL45" s="13">
        <f>AK45*F45</f>
        <v>0</v>
      </c>
      <c r="AM45" s="14"/>
      <c r="AN45" s="13">
        <f>AM45*F45</f>
        <v>0</v>
      </c>
      <c r="AO45" s="14"/>
      <c r="AP45" s="13">
        <f>AO45*F45</f>
        <v>0</v>
      </c>
      <c r="AQ45" s="14"/>
      <c r="AR45" s="13">
        <f>AQ45*F45</f>
        <v>0</v>
      </c>
      <c r="AS45" s="14"/>
      <c r="AT45" s="13">
        <f>AS45*F45</f>
        <v>0</v>
      </c>
      <c r="AU45" s="14"/>
      <c r="AV45" s="13">
        <f>AU45*F45</f>
        <v>0</v>
      </c>
      <c r="AW45" s="14"/>
      <c r="AX45" s="13">
        <f>AW45*F45</f>
        <v>0</v>
      </c>
      <c r="AY45" s="26"/>
      <c r="AZ45" s="21">
        <f>AY45*F45</f>
        <v>0</v>
      </c>
      <c r="BA45" s="14">
        <v>1</v>
      </c>
      <c r="BB45" s="13">
        <f>BA45*F45</f>
        <v>12</v>
      </c>
      <c r="BC45" s="14"/>
      <c r="BD45" s="13">
        <f>BC45*F45</f>
        <v>0</v>
      </c>
      <c r="BE45" s="14"/>
      <c r="BF45" s="35">
        <f>BE45*F45</f>
        <v>0</v>
      </c>
      <c r="BG45" s="35"/>
      <c r="BH45" s="35">
        <f>BG45*F45</f>
        <v>0</v>
      </c>
      <c r="BI45" s="14">
        <v>1</v>
      </c>
      <c r="BJ45" s="35">
        <f>BI45*F45</f>
        <v>12</v>
      </c>
      <c r="BK45" s="14"/>
      <c r="BL45" s="35">
        <f>BK45*F45</f>
        <v>0</v>
      </c>
      <c r="BM45" s="14">
        <v>1</v>
      </c>
      <c r="BN45" s="35">
        <f>BM45*F45</f>
        <v>12</v>
      </c>
      <c r="BO45" s="15"/>
      <c r="BP45" s="15">
        <f>BO45*F45</f>
        <v>0</v>
      </c>
      <c r="BQ45" s="14"/>
      <c r="BR45" s="35">
        <f>BQ45*F45</f>
        <v>0</v>
      </c>
      <c r="BS45" s="14"/>
      <c r="BT45" s="35">
        <f>BS45*F45</f>
        <v>0</v>
      </c>
      <c r="BU45" s="14"/>
      <c r="BV45" s="35">
        <f>BU45*F45</f>
        <v>0</v>
      </c>
      <c r="BW45" s="26"/>
      <c r="BX45" s="34">
        <f>BW45*F45</f>
        <v>0</v>
      </c>
      <c r="BY45" s="14"/>
      <c r="BZ45" s="35">
        <f>BY45*F45</f>
        <v>0</v>
      </c>
      <c r="CA45" s="14"/>
      <c r="CB45" s="35">
        <f>CA45*F45</f>
        <v>0</v>
      </c>
      <c r="CC45" s="14"/>
      <c r="CD45" s="35">
        <f>CC45*F45</f>
        <v>0</v>
      </c>
      <c r="CE45" s="26"/>
      <c r="CF45" s="37">
        <f>CE45*F45</f>
        <v>0</v>
      </c>
      <c r="CG45" s="14"/>
      <c r="CH45" s="36">
        <f>CG45*F45</f>
        <v>0</v>
      </c>
    </row>
    <row r="46" spans="1:86" s="5" customFormat="1" ht="26.25" customHeight="1" x14ac:dyDescent="0.25">
      <c r="A46" s="2">
        <v>39</v>
      </c>
      <c r="B46" s="2" t="s">
        <v>67</v>
      </c>
      <c r="C46" s="2"/>
      <c r="D46" s="2" t="s">
        <v>9</v>
      </c>
      <c r="E46" s="2">
        <v>600</v>
      </c>
      <c r="F46" s="9">
        <v>15</v>
      </c>
      <c r="G46" s="14"/>
      <c r="H46" s="13">
        <f>G46*F46</f>
        <v>0</v>
      </c>
      <c r="I46" s="13"/>
      <c r="J46" s="13">
        <f>I46*F46</f>
        <v>0</v>
      </c>
      <c r="K46" s="13"/>
      <c r="L46" s="13">
        <f>K46*F46</f>
        <v>0</v>
      </c>
      <c r="M46" s="14"/>
      <c r="N46" s="13">
        <f>M46*F46</f>
        <v>0</v>
      </c>
      <c r="O46" s="14"/>
      <c r="P46" s="25">
        <f>O46*F46</f>
        <v>0</v>
      </c>
      <c r="Q46" s="11"/>
      <c r="R46" s="10">
        <f>Q46*F46</f>
        <v>0</v>
      </c>
      <c r="S46" s="11"/>
      <c r="T46" s="10">
        <f>S46*F46</f>
        <v>0</v>
      </c>
      <c r="U46" s="26">
        <v>3</v>
      </c>
      <c r="V46" s="21">
        <f>U46*F46</f>
        <v>45</v>
      </c>
      <c r="W46" s="15"/>
      <c r="X46" s="31">
        <f>W46*F46</f>
        <v>0</v>
      </c>
      <c r="Y46" s="14">
        <v>1</v>
      </c>
      <c r="Z46" s="13">
        <f>Y46*F46</f>
        <v>15</v>
      </c>
      <c r="AA46" s="14"/>
      <c r="AB46" s="13">
        <f>AA46*F46</f>
        <v>0</v>
      </c>
      <c r="AC46" s="14"/>
      <c r="AD46" s="13">
        <f>AC46*F46</f>
        <v>0</v>
      </c>
      <c r="AE46" s="14"/>
      <c r="AF46" s="25">
        <f>AE46*F46</f>
        <v>0</v>
      </c>
      <c r="AG46" s="14"/>
      <c r="AH46" s="13">
        <f>AG46*F46</f>
        <v>0</v>
      </c>
      <c r="AI46" s="14"/>
      <c r="AJ46" s="13">
        <f>AI46*F46</f>
        <v>0</v>
      </c>
      <c r="AK46" s="14"/>
      <c r="AL46" s="13">
        <f>AK46*F46</f>
        <v>0</v>
      </c>
      <c r="AM46" s="14"/>
      <c r="AN46" s="13">
        <f>AM46*F46</f>
        <v>0</v>
      </c>
      <c r="AO46" s="14"/>
      <c r="AP46" s="13">
        <f>AO46*F46</f>
        <v>0</v>
      </c>
      <c r="AQ46" s="14"/>
      <c r="AR46" s="13">
        <f>AQ46*F46</f>
        <v>0</v>
      </c>
      <c r="AS46" s="14"/>
      <c r="AT46" s="13">
        <f>AS46*F46</f>
        <v>0</v>
      </c>
      <c r="AU46" s="14"/>
      <c r="AV46" s="13">
        <f>AU46*F46</f>
        <v>0</v>
      </c>
      <c r="AW46" s="14"/>
      <c r="AX46" s="13">
        <f>AW46*F46</f>
        <v>0</v>
      </c>
      <c r="AY46" s="26"/>
      <c r="AZ46" s="21">
        <f>AY46*F46</f>
        <v>0</v>
      </c>
      <c r="BA46" s="14">
        <v>1</v>
      </c>
      <c r="BB46" s="13">
        <f>BA46*F46</f>
        <v>15</v>
      </c>
      <c r="BC46" s="14"/>
      <c r="BD46" s="13">
        <f>BC46*F46</f>
        <v>0</v>
      </c>
      <c r="BE46" s="14"/>
      <c r="BF46" s="35">
        <f>BE46*F46</f>
        <v>0</v>
      </c>
      <c r="BG46" s="35"/>
      <c r="BH46" s="35">
        <f>BG46*F46</f>
        <v>0</v>
      </c>
      <c r="BI46" s="14">
        <v>1</v>
      </c>
      <c r="BJ46" s="35">
        <f>BI46*F46</f>
        <v>15</v>
      </c>
      <c r="BK46" s="14"/>
      <c r="BL46" s="35">
        <f>BK46*F46</f>
        <v>0</v>
      </c>
      <c r="BM46" s="14">
        <v>1</v>
      </c>
      <c r="BN46" s="35">
        <f>BM46*F46</f>
        <v>15</v>
      </c>
      <c r="BO46" s="15"/>
      <c r="BP46" s="15">
        <f>BO46*F46</f>
        <v>0</v>
      </c>
      <c r="BQ46" s="14">
        <v>3</v>
      </c>
      <c r="BR46" s="35">
        <f>BQ46*F46</f>
        <v>45</v>
      </c>
      <c r="BS46" s="14"/>
      <c r="BT46" s="35">
        <f>BS46*F46</f>
        <v>0</v>
      </c>
      <c r="BU46" s="14"/>
      <c r="BV46" s="35">
        <f>BU46*F46</f>
        <v>0</v>
      </c>
      <c r="BW46" s="26"/>
      <c r="BX46" s="34">
        <f>BW46*F46</f>
        <v>0</v>
      </c>
      <c r="BY46" s="14"/>
      <c r="BZ46" s="35">
        <f>BY46*F46</f>
        <v>0</v>
      </c>
      <c r="CA46" s="14"/>
      <c r="CB46" s="35">
        <f>CA46*F46</f>
        <v>0</v>
      </c>
      <c r="CC46" s="14"/>
      <c r="CD46" s="35">
        <f>CC46*F46</f>
        <v>0</v>
      </c>
      <c r="CE46" s="26">
        <v>2</v>
      </c>
      <c r="CF46" s="37">
        <f>CE46*F46</f>
        <v>30</v>
      </c>
      <c r="CG46" s="14"/>
      <c r="CH46" s="36">
        <f>CG46*F46</f>
        <v>0</v>
      </c>
    </row>
    <row r="47" spans="1:86" s="5" customFormat="1" ht="26.25" customHeight="1" x14ac:dyDescent="0.25">
      <c r="A47" s="2">
        <v>40</v>
      </c>
      <c r="B47" s="2" t="s">
        <v>68</v>
      </c>
      <c r="C47" s="2"/>
      <c r="D47" s="2" t="s">
        <v>9</v>
      </c>
      <c r="E47" s="2">
        <v>600</v>
      </c>
      <c r="F47" s="9">
        <v>7</v>
      </c>
      <c r="G47" s="14"/>
      <c r="H47" s="13">
        <f>G47*F47</f>
        <v>0</v>
      </c>
      <c r="I47" s="13"/>
      <c r="J47" s="13">
        <f>I47*F47</f>
        <v>0</v>
      </c>
      <c r="K47" s="13"/>
      <c r="L47" s="13">
        <f>K47*F47</f>
        <v>0</v>
      </c>
      <c r="M47" s="14"/>
      <c r="N47" s="13">
        <f>M47*F47</f>
        <v>0</v>
      </c>
      <c r="O47" s="14"/>
      <c r="P47" s="25">
        <f>O47*F47</f>
        <v>0</v>
      </c>
      <c r="Q47" s="11"/>
      <c r="R47" s="10">
        <f>Q47*F47</f>
        <v>0</v>
      </c>
      <c r="S47" s="11"/>
      <c r="T47" s="10">
        <f>S47*F47</f>
        <v>0</v>
      </c>
      <c r="U47" s="26"/>
      <c r="V47" s="21">
        <f>U47*F47</f>
        <v>0</v>
      </c>
      <c r="W47" s="15"/>
      <c r="X47" s="31">
        <f>W47*F47</f>
        <v>0</v>
      </c>
      <c r="Y47" s="14"/>
      <c r="Z47" s="13">
        <f>Y47*F47</f>
        <v>0</v>
      </c>
      <c r="AA47" s="14"/>
      <c r="AB47" s="13">
        <f>AA47*F47</f>
        <v>0</v>
      </c>
      <c r="AC47" s="14"/>
      <c r="AD47" s="13">
        <f>AC47*F47</f>
        <v>0</v>
      </c>
      <c r="AE47" s="14"/>
      <c r="AF47" s="25">
        <f>AE47*F47</f>
        <v>0</v>
      </c>
      <c r="AG47" s="14"/>
      <c r="AH47" s="13">
        <f>AG47*F47</f>
        <v>0</v>
      </c>
      <c r="AI47" s="14"/>
      <c r="AJ47" s="13">
        <f>AI47*F47</f>
        <v>0</v>
      </c>
      <c r="AK47" s="14"/>
      <c r="AL47" s="13">
        <f>AK47*F47</f>
        <v>0</v>
      </c>
      <c r="AM47" s="14"/>
      <c r="AN47" s="13">
        <f>AM47*F47</f>
        <v>0</v>
      </c>
      <c r="AO47" s="14"/>
      <c r="AP47" s="13">
        <f>AO47*F47</f>
        <v>0</v>
      </c>
      <c r="AQ47" s="14"/>
      <c r="AR47" s="13">
        <f>AQ47*F47</f>
        <v>0</v>
      </c>
      <c r="AS47" s="14"/>
      <c r="AT47" s="13">
        <f>AS47*F47</f>
        <v>0</v>
      </c>
      <c r="AU47" s="14"/>
      <c r="AV47" s="13">
        <f>AU47*F47</f>
        <v>0</v>
      </c>
      <c r="AW47" s="14"/>
      <c r="AX47" s="13">
        <f>AW47*F47</f>
        <v>0</v>
      </c>
      <c r="AY47" s="26"/>
      <c r="AZ47" s="21">
        <f>AY47*F47</f>
        <v>0</v>
      </c>
      <c r="BA47" s="14">
        <v>1</v>
      </c>
      <c r="BB47" s="13">
        <f>BA47*F47</f>
        <v>7</v>
      </c>
      <c r="BC47" s="14"/>
      <c r="BD47" s="13">
        <f>BC47*F47</f>
        <v>0</v>
      </c>
      <c r="BE47" s="14"/>
      <c r="BF47" s="35">
        <f>BE47*F47</f>
        <v>0</v>
      </c>
      <c r="BG47" s="35"/>
      <c r="BH47" s="35">
        <f>BG47*F47</f>
        <v>0</v>
      </c>
      <c r="BI47" s="14">
        <v>1</v>
      </c>
      <c r="BJ47" s="35">
        <f>BI47*F47</f>
        <v>7</v>
      </c>
      <c r="BK47" s="14"/>
      <c r="BL47" s="35">
        <f>BK47*F47</f>
        <v>0</v>
      </c>
      <c r="BM47" s="14">
        <v>1</v>
      </c>
      <c r="BN47" s="35">
        <f>BM47*F47</f>
        <v>7</v>
      </c>
      <c r="BO47" s="15"/>
      <c r="BP47" s="15">
        <f>BO47*F47</f>
        <v>0</v>
      </c>
      <c r="BQ47" s="14"/>
      <c r="BR47" s="35">
        <f>BQ47*F47</f>
        <v>0</v>
      </c>
      <c r="BS47" s="14"/>
      <c r="BT47" s="35">
        <f>BS47*F47</f>
        <v>0</v>
      </c>
      <c r="BU47" s="14"/>
      <c r="BV47" s="35">
        <f>BU47*F47</f>
        <v>0</v>
      </c>
      <c r="BW47" s="26"/>
      <c r="BX47" s="34">
        <f>BW47*F47</f>
        <v>0</v>
      </c>
      <c r="BY47" s="14"/>
      <c r="BZ47" s="35">
        <f>BY47*F47</f>
        <v>0</v>
      </c>
      <c r="CA47" s="14"/>
      <c r="CB47" s="35">
        <f>CA47*F47</f>
        <v>0</v>
      </c>
      <c r="CC47" s="14"/>
      <c r="CD47" s="35">
        <f>CC47*F47</f>
        <v>0</v>
      </c>
      <c r="CE47" s="26"/>
      <c r="CF47" s="37">
        <f>CE47*F47</f>
        <v>0</v>
      </c>
      <c r="CG47" s="14"/>
      <c r="CH47" s="36">
        <f>CG47*F47</f>
        <v>0</v>
      </c>
    </row>
    <row r="48" spans="1:86" s="5" customFormat="1" ht="26.25" customHeight="1" x14ac:dyDescent="0.25">
      <c r="A48" s="2">
        <v>41</v>
      </c>
      <c r="B48" s="2" t="s">
        <v>69</v>
      </c>
      <c r="C48" s="2"/>
      <c r="D48" s="2" t="s">
        <v>51</v>
      </c>
      <c r="E48" s="2">
        <v>600</v>
      </c>
      <c r="F48" s="9">
        <v>12</v>
      </c>
      <c r="G48" s="14"/>
      <c r="H48" s="13">
        <f>G48*F48</f>
        <v>0</v>
      </c>
      <c r="I48" s="13"/>
      <c r="J48" s="13">
        <f>I48*F48</f>
        <v>0</v>
      </c>
      <c r="K48" s="13"/>
      <c r="L48" s="13">
        <f>K48*F48</f>
        <v>0</v>
      </c>
      <c r="M48" s="14"/>
      <c r="N48" s="13">
        <f>M48*F48</f>
        <v>0</v>
      </c>
      <c r="O48" s="14"/>
      <c r="P48" s="25">
        <f>O48*F48</f>
        <v>0</v>
      </c>
      <c r="Q48" s="11"/>
      <c r="R48" s="10">
        <f>Q48*F48</f>
        <v>0</v>
      </c>
      <c r="S48" s="11"/>
      <c r="T48" s="10">
        <f>S48*F48</f>
        <v>0</v>
      </c>
      <c r="U48" s="26">
        <v>3</v>
      </c>
      <c r="V48" s="21">
        <f>U48*F48</f>
        <v>36</v>
      </c>
      <c r="W48" s="15"/>
      <c r="X48" s="31">
        <f>W48*F48</f>
        <v>0</v>
      </c>
      <c r="Y48" s="14">
        <v>1</v>
      </c>
      <c r="Z48" s="13">
        <f>Y48*F48</f>
        <v>12</v>
      </c>
      <c r="AA48" s="14"/>
      <c r="AB48" s="13">
        <f>AA48*F48</f>
        <v>0</v>
      </c>
      <c r="AC48" s="14"/>
      <c r="AD48" s="13">
        <f>AC48*F48</f>
        <v>0</v>
      </c>
      <c r="AE48" s="14"/>
      <c r="AF48" s="25">
        <f>AE48*F48</f>
        <v>0</v>
      </c>
      <c r="AG48" s="14"/>
      <c r="AH48" s="13">
        <f>AG48*F48</f>
        <v>0</v>
      </c>
      <c r="AI48" s="14"/>
      <c r="AJ48" s="13">
        <f>AI48*F48</f>
        <v>0</v>
      </c>
      <c r="AK48" s="14"/>
      <c r="AL48" s="13">
        <f>AK48*F48</f>
        <v>0</v>
      </c>
      <c r="AM48" s="14"/>
      <c r="AN48" s="13">
        <f>AM48*F48</f>
        <v>0</v>
      </c>
      <c r="AO48" s="14"/>
      <c r="AP48" s="13">
        <f>AO48*F48</f>
        <v>0</v>
      </c>
      <c r="AQ48" s="14">
        <v>1</v>
      </c>
      <c r="AR48" s="13">
        <f>AQ48*F48</f>
        <v>12</v>
      </c>
      <c r="AS48" s="14"/>
      <c r="AT48" s="13">
        <f>AS48*F48</f>
        <v>0</v>
      </c>
      <c r="AU48" s="14"/>
      <c r="AV48" s="13">
        <f>AU48*F48</f>
        <v>0</v>
      </c>
      <c r="AW48" s="14"/>
      <c r="AX48" s="13">
        <f>AW48*F48</f>
        <v>0</v>
      </c>
      <c r="AY48" s="26"/>
      <c r="AZ48" s="21">
        <f>AY48*F48</f>
        <v>0</v>
      </c>
      <c r="BA48" s="14">
        <v>1</v>
      </c>
      <c r="BB48" s="13">
        <f>BA48*F48</f>
        <v>12</v>
      </c>
      <c r="BC48" s="14">
        <v>3</v>
      </c>
      <c r="BD48" s="13">
        <f>BC48*F48</f>
        <v>36</v>
      </c>
      <c r="BE48" s="14"/>
      <c r="BF48" s="35">
        <f>BE48*F48</f>
        <v>0</v>
      </c>
      <c r="BG48" s="35"/>
      <c r="BH48" s="35">
        <f>BG48*F48</f>
        <v>0</v>
      </c>
      <c r="BI48" s="14">
        <v>1</v>
      </c>
      <c r="BJ48" s="35">
        <f>BI48*F48</f>
        <v>12</v>
      </c>
      <c r="BK48" s="14"/>
      <c r="BL48" s="35">
        <f>BK48*F48</f>
        <v>0</v>
      </c>
      <c r="BM48" s="14">
        <v>1</v>
      </c>
      <c r="BN48" s="35">
        <f>BM48*F48</f>
        <v>12</v>
      </c>
      <c r="BO48" s="15"/>
      <c r="BP48" s="15">
        <f>BO48*F48</f>
        <v>0</v>
      </c>
      <c r="BQ48" s="14">
        <v>3</v>
      </c>
      <c r="BR48" s="35">
        <f>BQ48*F48</f>
        <v>36</v>
      </c>
      <c r="BS48" s="14">
        <v>1</v>
      </c>
      <c r="BT48" s="35">
        <f>BS48*F48</f>
        <v>12</v>
      </c>
      <c r="BU48" s="14"/>
      <c r="BV48" s="35">
        <f>BU48*F48</f>
        <v>0</v>
      </c>
      <c r="BW48" s="26"/>
      <c r="BX48" s="34">
        <f>BW48*F48</f>
        <v>0</v>
      </c>
      <c r="BY48" s="14">
        <v>4</v>
      </c>
      <c r="BZ48" s="35">
        <f>BY48*F48</f>
        <v>48</v>
      </c>
      <c r="CA48" s="14"/>
      <c r="CB48" s="35">
        <f>CA48*F48</f>
        <v>0</v>
      </c>
      <c r="CC48" s="14">
        <v>3</v>
      </c>
      <c r="CD48" s="35">
        <f>CC48*F48</f>
        <v>36</v>
      </c>
      <c r="CE48" s="26">
        <v>2</v>
      </c>
      <c r="CF48" s="37">
        <f>CE48*F48</f>
        <v>24</v>
      </c>
      <c r="CG48" s="14"/>
      <c r="CH48" s="36">
        <f>CG48*F48</f>
        <v>0</v>
      </c>
    </row>
    <row r="49" spans="1:86" s="5" customFormat="1" ht="26.25" customHeight="1" x14ac:dyDescent="0.25">
      <c r="A49" s="2">
        <v>42</v>
      </c>
      <c r="B49" s="2" t="s">
        <v>70</v>
      </c>
      <c r="C49" s="2"/>
      <c r="D49" s="2" t="s">
        <v>9</v>
      </c>
      <c r="E49" s="2">
        <v>1200</v>
      </c>
      <c r="F49" s="9">
        <v>7</v>
      </c>
      <c r="G49" s="14"/>
      <c r="H49" s="13">
        <f>G49*F49</f>
        <v>0</v>
      </c>
      <c r="I49" s="13"/>
      <c r="J49" s="13">
        <f>I49*F49</f>
        <v>0</v>
      </c>
      <c r="K49" s="13"/>
      <c r="L49" s="13">
        <f>K49*F49</f>
        <v>0</v>
      </c>
      <c r="M49" s="14"/>
      <c r="N49" s="13">
        <f>M49*F49</f>
        <v>0</v>
      </c>
      <c r="O49" s="14"/>
      <c r="P49" s="25">
        <f>O49*F49</f>
        <v>0</v>
      </c>
      <c r="Q49" s="11"/>
      <c r="R49" s="10">
        <f>Q49*F49</f>
        <v>0</v>
      </c>
      <c r="S49" s="11"/>
      <c r="T49" s="10">
        <f>S49*F49</f>
        <v>0</v>
      </c>
      <c r="U49" s="26">
        <v>3</v>
      </c>
      <c r="V49" s="21">
        <f>U49*F49</f>
        <v>21</v>
      </c>
      <c r="W49" s="15"/>
      <c r="X49" s="31">
        <f>W49*F49</f>
        <v>0</v>
      </c>
      <c r="Y49" s="14">
        <v>1</v>
      </c>
      <c r="Z49" s="13">
        <f>Y49*F49</f>
        <v>7</v>
      </c>
      <c r="AA49" s="14"/>
      <c r="AB49" s="13">
        <f>AA49*F49</f>
        <v>0</v>
      </c>
      <c r="AC49" s="14"/>
      <c r="AD49" s="13">
        <f>AC49*F49</f>
        <v>0</v>
      </c>
      <c r="AE49" s="14"/>
      <c r="AF49" s="25">
        <f>AE49*F49</f>
        <v>0</v>
      </c>
      <c r="AG49" s="14"/>
      <c r="AH49" s="13">
        <f>AG49*F49</f>
        <v>0</v>
      </c>
      <c r="AI49" s="14"/>
      <c r="AJ49" s="13">
        <f>AI49*F49</f>
        <v>0</v>
      </c>
      <c r="AK49" s="14"/>
      <c r="AL49" s="13">
        <f>AK49*F49</f>
        <v>0</v>
      </c>
      <c r="AM49" s="14"/>
      <c r="AN49" s="13">
        <f>AM49*F49</f>
        <v>0</v>
      </c>
      <c r="AO49" s="14"/>
      <c r="AP49" s="13">
        <f>AO49*F49</f>
        <v>0</v>
      </c>
      <c r="AQ49" s="14">
        <v>2</v>
      </c>
      <c r="AR49" s="13">
        <f>AQ49*F49</f>
        <v>14</v>
      </c>
      <c r="AS49" s="14"/>
      <c r="AT49" s="13">
        <f>AS49*F49</f>
        <v>0</v>
      </c>
      <c r="AU49" s="14"/>
      <c r="AV49" s="13">
        <f>AU49*F49</f>
        <v>0</v>
      </c>
      <c r="AW49" s="14"/>
      <c r="AX49" s="13">
        <f>AW49*F49</f>
        <v>0</v>
      </c>
      <c r="AY49" s="26"/>
      <c r="AZ49" s="21">
        <f>AY49*F49</f>
        <v>0</v>
      </c>
      <c r="BA49" s="14">
        <v>1</v>
      </c>
      <c r="BB49" s="13">
        <f>BA49*F49</f>
        <v>7</v>
      </c>
      <c r="BC49" s="14">
        <v>3</v>
      </c>
      <c r="BD49" s="13">
        <f>BC49*F49</f>
        <v>21</v>
      </c>
      <c r="BE49" s="14"/>
      <c r="BF49" s="35">
        <f>BE49*F49</f>
        <v>0</v>
      </c>
      <c r="BG49" s="35"/>
      <c r="BH49" s="35">
        <f>BG49*F49</f>
        <v>0</v>
      </c>
      <c r="BI49" s="14">
        <v>1</v>
      </c>
      <c r="BJ49" s="35">
        <f>BI49*F49</f>
        <v>7</v>
      </c>
      <c r="BK49" s="14"/>
      <c r="BL49" s="35">
        <f>BK49*F49</f>
        <v>0</v>
      </c>
      <c r="BM49" s="14">
        <v>1</v>
      </c>
      <c r="BN49" s="35">
        <f>BM49*F49</f>
        <v>7</v>
      </c>
      <c r="BO49" s="15"/>
      <c r="BP49" s="15">
        <f>BO49*F49</f>
        <v>0</v>
      </c>
      <c r="BQ49" s="14">
        <v>3</v>
      </c>
      <c r="BR49" s="35">
        <f>BQ49*F49</f>
        <v>21</v>
      </c>
      <c r="BS49" s="14">
        <v>1</v>
      </c>
      <c r="BT49" s="35">
        <f>BS49*F49</f>
        <v>7</v>
      </c>
      <c r="BU49" s="14"/>
      <c r="BV49" s="35">
        <f>BU49*F49</f>
        <v>0</v>
      </c>
      <c r="BW49" s="26"/>
      <c r="BX49" s="34">
        <f>BW49*F49</f>
        <v>0</v>
      </c>
      <c r="BY49" s="14"/>
      <c r="BZ49" s="35">
        <f>BY49*F49</f>
        <v>0</v>
      </c>
      <c r="CA49" s="14"/>
      <c r="CB49" s="35">
        <f>CA49*F49</f>
        <v>0</v>
      </c>
      <c r="CC49" s="14">
        <v>3</v>
      </c>
      <c r="CD49" s="35">
        <f>CC49*F49</f>
        <v>21</v>
      </c>
      <c r="CE49" s="26">
        <v>2</v>
      </c>
      <c r="CF49" s="37">
        <f>CE49*F49</f>
        <v>14</v>
      </c>
      <c r="CG49" s="14">
        <v>1</v>
      </c>
      <c r="CH49" s="36">
        <f>CG49*F49</f>
        <v>7</v>
      </c>
    </row>
    <row r="50" spans="1:86" s="5" customFormat="1" ht="26.25" customHeight="1" x14ac:dyDescent="0.25">
      <c r="A50" s="2">
        <v>43</v>
      </c>
      <c r="B50" s="2" t="s">
        <v>71</v>
      </c>
      <c r="C50" s="2"/>
      <c r="D50" s="2" t="s">
        <v>9</v>
      </c>
      <c r="E50" s="2">
        <v>1200</v>
      </c>
      <c r="F50" s="9">
        <v>7</v>
      </c>
      <c r="G50" s="14"/>
      <c r="H50" s="13">
        <f>G50*F50</f>
        <v>0</v>
      </c>
      <c r="I50" s="13"/>
      <c r="J50" s="13">
        <f>I50*F50</f>
        <v>0</v>
      </c>
      <c r="K50" s="13"/>
      <c r="L50" s="13">
        <f>K50*F50</f>
        <v>0</v>
      </c>
      <c r="M50" s="14"/>
      <c r="N50" s="13">
        <f>M50*F50</f>
        <v>0</v>
      </c>
      <c r="O50" s="14"/>
      <c r="P50" s="25">
        <f>O50*F50</f>
        <v>0</v>
      </c>
      <c r="Q50" s="11"/>
      <c r="R50" s="10">
        <f>Q50*F50</f>
        <v>0</v>
      </c>
      <c r="S50" s="11"/>
      <c r="T50" s="10">
        <f>S50*F50</f>
        <v>0</v>
      </c>
      <c r="U50" s="26"/>
      <c r="V50" s="21">
        <f>U50*F50</f>
        <v>0</v>
      </c>
      <c r="W50" s="15"/>
      <c r="X50" s="31">
        <f>W50*F50</f>
        <v>0</v>
      </c>
      <c r="Y50" s="14"/>
      <c r="Z50" s="13">
        <f>Y50*F50</f>
        <v>0</v>
      </c>
      <c r="AA50" s="14"/>
      <c r="AB50" s="13">
        <f>AA50*F50</f>
        <v>0</v>
      </c>
      <c r="AC50" s="14"/>
      <c r="AD50" s="13">
        <f>AC50*F50</f>
        <v>0</v>
      </c>
      <c r="AE50" s="14"/>
      <c r="AF50" s="25">
        <f>AE50*F50</f>
        <v>0</v>
      </c>
      <c r="AG50" s="14"/>
      <c r="AH50" s="13">
        <f>AG50*F50</f>
        <v>0</v>
      </c>
      <c r="AI50" s="14"/>
      <c r="AJ50" s="13">
        <f>AI50*F50</f>
        <v>0</v>
      </c>
      <c r="AK50" s="14"/>
      <c r="AL50" s="13">
        <f>AK50*F50</f>
        <v>0</v>
      </c>
      <c r="AM50" s="14"/>
      <c r="AN50" s="13">
        <f>AM50*F50</f>
        <v>0</v>
      </c>
      <c r="AO50" s="14"/>
      <c r="AP50" s="13">
        <f>AO50*F50</f>
        <v>0</v>
      </c>
      <c r="AQ50" s="14">
        <v>2</v>
      </c>
      <c r="AR50" s="13">
        <f>AQ50*F50</f>
        <v>14</v>
      </c>
      <c r="AS50" s="14"/>
      <c r="AT50" s="13">
        <f>AS50*F50</f>
        <v>0</v>
      </c>
      <c r="AU50" s="14"/>
      <c r="AV50" s="13">
        <f>AU50*F50</f>
        <v>0</v>
      </c>
      <c r="AW50" s="14"/>
      <c r="AX50" s="13">
        <f>AW50*F50</f>
        <v>0</v>
      </c>
      <c r="AY50" s="26"/>
      <c r="AZ50" s="21">
        <f>AY50*F50</f>
        <v>0</v>
      </c>
      <c r="BA50" s="14">
        <v>1</v>
      </c>
      <c r="BB50" s="13">
        <f>BA50*F50</f>
        <v>7</v>
      </c>
      <c r="BC50" s="14"/>
      <c r="BD50" s="13">
        <f>BC50*F50</f>
        <v>0</v>
      </c>
      <c r="BE50" s="14"/>
      <c r="BF50" s="35">
        <f>BE50*F50</f>
        <v>0</v>
      </c>
      <c r="BG50" s="35"/>
      <c r="BH50" s="35">
        <f>BG50*F50</f>
        <v>0</v>
      </c>
      <c r="BI50" s="14">
        <v>1</v>
      </c>
      <c r="BJ50" s="35">
        <f>BI50*F50</f>
        <v>7</v>
      </c>
      <c r="BK50" s="14"/>
      <c r="BL50" s="35">
        <f>BK50*F50</f>
        <v>0</v>
      </c>
      <c r="BM50" s="14">
        <v>1</v>
      </c>
      <c r="BN50" s="35">
        <f>BM50*F50</f>
        <v>7</v>
      </c>
      <c r="BO50" s="15"/>
      <c r="BP50" s="15">
        <f>BO50*F50</f>
        <v>0</v>
      </c>
      <c r="BQ50" s="14"/>
      <c r="BR50" s="35">
        <f>BQ50*F50</f>
        <v>0</v>
      </c>
      <c r="BS50" s="14"/>
      <c r="BT50" s="35">
        <f>BS50*F50</f>
        <v>0</v>
      </c>
      <c r="BU50" s="14"/>
      <c r="BV50" s="35">
        <f>BU50*F50</f>
        <v>0</v>
      </c>
      <c r="BW50" s="26"/>
      <c r="BX50" s="34">
        <f>BW50*F50</f>
        <v>0</v>
      </c>
      <c r="BY50" s="14"/>
      <c r="BZ50" s="35">
        <f>BY50*F50</f>
        <v>0</v>
      </c>
      <c r="CA50" s="14"/>
      <c r="CB50" s="35">
        <f>CA50*F50</f>
        <v>0</v>
      </c>
      <c r="CC50" s="14"/>
      <c r="CD50" s="35">
        <f>CC50*F50</f>
        <v>0</v>
      </c>
      <c r="CE50" s="26"/>
      <c r="CF50" s="37">
        <f>CE50*F50</f>
        <v>0</v>
      </c>
      <c r="CG50" s="14"/>
      <c r="CH50" s="36">
        <f>CG50*F50</f>
        <v>0</v>
      </c>
    </row>
    <row r="51" spans="1:86" s="5" customFormat="1" ht="26.25" customHeight="1" x14ac:dyDescent="0.25">
      <c r="A51" s="2">
        <v>44</v>
      </c>
      <c r="B51" s="2" t="s">
        <v>72</v>
      </c>
      <c r="C51" s="2"/>
      <c r="D51" s="2" t="s">
        <v>9</v>
      </c>
      <c r="E51" s="2">
        <v>600</v>
      </c>
      <c r="F51" s="9">
        <v>12</v>
      </c>
      <c r="G51" s="14"/>
      <c r="H51" s="13">
        <f>G51*F51</f>
        <v>0</v>
      </c>
      <c r="I51" s="13"/>
      <c r="J51" s="13">
        <f>I51*F51</f>
        <v>0</v>
      </c>
      <c r="K51" s="13"/>
      <c r="L51" s="13">
        <f>K51*F51</f>
        <v>0</v>
      </c>
      <c r="M51" s="14"/>
      <c r="N51" s="13">
        <f>M51*F51</f>
        <v>0</v>
      </c>
      <c r="O51" s="14"/>
      <c r="P51" s="25">
        <f>O51*F51</f>
        <v>0</v>
      </c>
      <c r="Q51" s="11"/>
      <c r="R51" s="10">
        <f>Q51*F51</f>
        <v>0</v>
      </c>
      <c r="S51" s="11"/>
      <c r="T51" s="10">
        <f>S51*F51</f>
        <v>0</v>
      </c>
      <c r="U51" s="26"/>
      <c r="V51" s="21">
        <f>U51*F51</f>
        <v>0</v>
      </c>
      <c r="W51" s="15"/>
      <c r="X51" s="31">
        <f>W51*F51</f>
        <v>0</v>
      </c>
      <c r="Y51" s="14"/>
      <c r="Z51" s="13">
        <f>Y51*F51</f>
        <v>0</v>
      </c>
      <c r="AA51" s="14"/>
      <c r="AB51" s="13">
        <f>AA51*F51</f>
        <v>0</v>
      </c>
      <c r="AC51" s="14"/>
      <c r="AD51" s="13">
        <f>AC51*F51</f>
        <v>0</v>
      </c>
      <c r="AE51" s="14"/>
      <c r="AF51" s="25">
        <f>AE51*F51</f>
        <v>0</v>
      </c>
      <c r="AG51" s="14"/>
      <c r="AH51" s="13">
        <f>AG51*F51</f>
        <v>0</v>
      </c>
      <c r="AI51" s="14"/>
      <c r="AJ51" s="13">
        <f>AI51*F51</f>
        <v>0</v>
      </c>
      <c r="AK51" s="14"/>
      <c r="AL51" s="13">
        <f>AK51*F51</f>
        <v>0</v>
      </c>
      <c r="AM51" s="14"/>
      <c r="AN51" s="13">
        <f>AM51*F51</f>
        <v>0</v>
      </c>
      <c r="AO51" s="14"/>
      <c r="AP51" s="13">
        <f>AO51*F51</f>
        <v>0</v>
      </c>
      <c r="AQ51" s="14"/>
      <c r="AR51" s="13">
        <f>AQ51*F51</f>
        <v>0</v>
      </c>
      <c r="AS51" s="14"/>
      <c r="AT51" s="13">
        <f>AS51*F51</f>
        <v>0</v>
      </c>
      <c r="AU51" s="14"/>
      <c r="AV51" s="13">
        <f>AU51*F51</f>
        <v>0</v>
      </c>
      <c r="AW51" s="14"/>
      <c r="AX51" s="13">
        <f>AW51*F51</f>
        <v>0</v>
      </c>
      <c r="AY51" s="26"/>
      <c r="AZ51" s="21">
        <f>AY51*F51</f>
        <v>0</v>
      </c>
      <c r="BA51" s="14">
        <v>1</v>
      </c>
      <c r="BB51" s="13">
        <f>BA51*F51</f>
        <v>12</v>
      </c>
      <c r="BC51" s="14"/>
      <c r="BD51" s="13">
        <f>BC51*F51</f>
        <v>0</v>
      </c>
      <c r="BE51" s="14"/>
      <c r="BF51" s="35">
        <f>BE51*F51</f>
        <v>0</v>
      </c>
      <c r="BG51" s="35"/>
      <c r="BH51" s="35">
        <f>BG51*F51</f>
        <v>0</v>
      </c>
      <c r="BI51" s="14">
        <v>1</v>
      </c>
      <c r="BJ51" s="35">
        <f>BI51*F51</f>
        <v>12</v>
      </c>
      <c r="BK51" s="14"/>
      <c r="BL51" s="35">
        <f>BK51*F51</f>
        <v>0</v>
      </c>
      <c r="BM51" s="14">
        <v>1</v>
      </c>
      <c r="BN51" s="35">
        <f>BM51*F51</f>
        <v>12</v>
      </c>
      <c r="BO51" s="15"/>
      <c r="BP51" s="15">
        <f>BO51*F51</f>
        <v>0</v>
      </c>
      <c r="BQ51" s="14"/>
      <c r="BR51" s="35">
        <f>BQ51*F51</f>
        <v>0</v>
      </c>
      <c r="BS51" s="14"/>
      <c r="BT51" s="35">
        <f>BS51*F51</f>
        <v>0</v>
      </c>
      <c r="BU51" s="14"/>
      <c r="BV51" s="35">
        <f>BU51*F51</f>
        <v>0</v>
      </c>
      <c r="BW51" s="26"/>
      <c r="BX51" s="34">
        <f>BW51*F51</f>
        <v>0</v>
      </c>
      <c r="BY51" s="14"/>
      <c r="BZ51" s="35">
        <f>BY51*F51</f>
        <v>0</v>
      </c>
      <c r="CA51" s="14"/>
      <c r="CB51" s="35">
        <f>CA51*F51</f>
        <v>0</v>
      </c>
      <c r="CC51" s="14"/>
      <c r="CD51" s="35">
        <f>CC51*F51</f>
        <v>0</v>
      </c>
      <c r="CE51" s="26"/>
      <c r="CF51" s="37">
        <f>CE51*F51</f>
        <v>0</v>
      </c>
      <c r="CG51" s="14"/>
      <c r="CH51" s="36">
        <f>CG51*F51</f>
        <v>0</v>
      </c>
    </row>
    <row r="52" spans="1:86" s="5" customFormat="1" ht="26.25" customHeight="1" x14ac:dyDescent="0.25">
      <c r="A52" s="2">
        <v>45</v>
      </c>
      <c r="B52" s="2" t="s">
        <v>73</v>
      </c>
      <c r="C52" s="2"/>
      <c r="D52" s="2" t="s">
        <v>9</v>
      </c>
      <c r="E52" s="2">
        <v>600</v>
      </c>
      <c r="F52" s="9">
        <v>19</v>
      </c>
      <c r="G52" s="14"/>
      <c r="H52" s="13">
        <f>G52*F52</f>
        <v>0</v>
      </c>
      <c r="I52" s="13"/>
      <c r="J52" s="13">
        <f>I52*F52</f>
        <v>0</v>
      </c>
      <c r="K52" s="13"/>
      <c r="L52" s="13">
        <f>K52*F52</f>
        <v>0</v>
      </c>
      <c r="M52" s="14"/>
      <c r="N52" s="13">
        <f>M52*F52</f>
        <v>0</v>
      </c>
      <c r="O52" s="14"/>
      <c r="P52" s="25">
        <f>O52*F52</f>
        <v>0</v>
      </c>
      <c r="Q52" s="11"/>
      <c r="R52" s="10">
        <f>Q52*F52</f>
        <v>0</v>
      </c>
      <c r="S52" s="11"/>
      <c r="T52" s="10">
        <f>S52*F52</f>
        <v>0</v>
      </c>
      <c r="U52" s="26">
        <v>3</v>
      </c>
      <c r="V52" s="21">
        <f>U52*F52</f>
        <v>57</v>
      </c>
      <c r="W52" s="15"/>
      <c r="X52" s="31">
        <f>W52*F52</f>
        <v>0</v>
      </c>
      <c r="Y52" s="14">
        <v>1</v>
      </c>
      <c r="Z52" s="13">
        <f>Y52*F52</f>
        <v>19</v>
      </c>
      <c r="AA52" s="14"/>
      <c r="AB52" s="13">
        <f>AA52*F52</f>
        <v>0</v>
      </c>
      <c r="AC52" s="14"/>
      <c r="AD52" s="13">
        <f>AC52*F52</f>
        <v>0</v>
      </c>
      <c r="AE52" s="14"/>
      <c r="AF52" s="25">
        <f>AE52*F52</f>
        <v>0</v>
      </c>
      <c r="AG52" s="14"/>
      <c r="AH52" s="13">
        <f>AG52*F52</f>
        <v>0</v>
      </c>
      <c r="AI52" s="14"/>
      <c r="AJ52" s="13">
        <f>AI52*F52</f>
        <v>0</v>
      </c>
      <c r="AK52" s="14"/>
      <c r="AL52" s="13">
        <f>AK52*F52</f>
        <v>0</v>
      </c>
      <c r="AM52" s="14"/>
      <c r="AN52" s="13">
        <f>AM52*F52</f>
        <v>0</v>
      </c>
      <c r="AO52" s="14"/>
      <c r="AP52" s="13">
        <f>AO52*F52</f>
        <v>0</v>
      </c>
      <c r="AQ52" s="14">
        <v>1</v>
      </c>
      <c r="AR52" s="13">
        <f>AQ52*F52</f>
        <v>19</v>
      </c>
      <c r="AS52" s="14"/>
      <c r="AT52" s="13">
        <f>AS52*F52</f>
        <v>0</v>
      </c>
      <c r="AU52" s="14"/>
      <c r="AV52" s="13">
        <f>AU52*F52</f>
        <v>0</v>
      </c>
      <c r="AW52" s="14"/>
      <c r="AX52" s="13">
        <f>AW52*F52</f>
        <v>0</v>
      </c>
      <c r="AY52" s="26"/>
      <c r="AZ52" s="21">
        <f>AY52*F52</f>
        <v>0</v>
      </c>
      <c r="BA52" s="14">
        <v>1</v>
      </c>
      <c r="BB52" s="13">
        <f>BA52*F52</f>
        <v>19</v>
      </c>
      <c r="BC52" s="14">
        <v>3</v>
      </c>
      <c r="BD52" s="13">
        <f>BC52*F52</f>
        <v>57</v>
      </c>
      <c r="BE52" s="14"/>
      <c r="BF52" s="35">
        <f>BE52*F52</f>
        <v>0</v>
      </c>
      <c r="BG52" s="35"/>
      <c r="BH52" s="35">
        <f>BG52*F52</f>
        <v>0</v>
      </c>
      <c r="BI52" s="14">
        <v>1</v>
      </c>
      <c r="BJ52" s="35">
        <f>BI52*F52</f>
        <v>19</v>
      </c>
      <c r="BK52" s="14"/>
      <c r="BL52" s="35">
        <f>BK52*F52</f>
        <v>0</v>
      </c>
      <c r="BM52" s="14">
        <v>1</v>
      </c>
      <c r="BN52" s="35">
        <f>BM52*F52</f>
        <v>19</v>
      </c>
      <c r="BO52" s="15">
        <v>1</v>
      </c>
      <c r="BP52" s="15">
        <f>BO52*F52</f>
        <v>19</v>
      </c>
      <c r="BQ52" s="14">
        <v>3</v>
      </c>
      <c r="BR52" s="35">
        <f>BQ52*F52</f>
        <v>57</v>
      </c>
      <c r="BS52" s="14">
        <v>1</v>
      </c>
      <c r="BT52" s="35">
        <f>BS52*F52</f>
        <v>19</v>
      </c>
      <c r="BU52" s="14"/>
      <c r="BV52" s="35">
        <f>BU52*F52</f>
        <v>0</v>
      </c>
      <c r="BW52" s="26"/>
      <c r="BX52" s="34">
        <f>BW52*F52</f>
        <v>0</v>
      </c>
      <c r="BY52" s="14"/>
      <c r="BZ52" s="35">
        <f>BY52*F52</f>
        <v>0</v>
      </c>
      <c r="CA52" s="14"/>
      <c r="CB52" s="35">
        <f>CA52*F52</f>
        <v>0</v>
      </c>
      <c r="CC52" s="14"/>
      <c r="CD52" s="35">
        <f>CC52*F52</f>
        <v>0</v>
      </c>
      <c r="CE52" s="26">
        <v>2</v>
      </c>
      <c r="CF52" s="37">
        <f>CE52*F52</f>
        <v>38</v>
      </c>
      <c r="CG52" s="14">
        <v>1</v>
      </c>
      <c r="CH52" s="36">
        <f>CG52*F52</f>
        <v>19</v>
      </c>
    </row>
    <row r="53" spans="1:86" s="5" customFormat="1" ht="26.25" customHeight="1" x14ac:dyDescent="0.25">
      <c r="A53" s="2">
        <v>46</v>
      </c>
      <c r="B53" s="2" t="s">
        <v>74</v>
      </c>
      <c r="C53" s="2"/>
      <c r="D53" s="2" t="s">
        <v>9</v>
      </c>
      <c r="E53" s="2">
        <v>600</v>
      </c>
      <c r="F53" s="9">
        <v>12</v>
      </c>
      <c r="G53" s="14"/>
      <c r="H53" s="13">
        <f>G53*F53</f>
        <v>0</v>
      </c>
      <c r="I53" s="13"/>
      <c r="J53" s="13">
        <f>I53*F53</f>
        <v>0</v>
      </c>
      <c r="K53" s="13"/>
      <c r="L53" s="13">
        <f>K53*F53</f>
        <v>0</v>
      </c>
      <c r="M53" s="14"/>
      <c r="N53" s="13">
        <f>M53*F53</f>
        <v>0</v>
      </c>
      <c r="O53" s="14"/>
      <c r="P53" s="25">
        <f>O53*F53</f>
        <v>0</v>
      </c>
      <c r="Q53" s="11"/>
      <c r="R53" s="10">
        <f>Q53*F53</f>
        <v>0</v>
      </c>
      <c r="S53" s="11"/>
      <c r="T53" s="10">
        <f>S53*F53</f>
        <v>0</v>
      </c>
      <c r="U53" s="26">
        <v>3</v>
      </c>
      <c r="V53" s="21">
        <f>U53*F53</f>
        <v>36</v>
      </c>
      <c r="W53" s="15"/>
      <c r="X53" s="31">
        <f>W53*F53</f>
        <v>0</v>
      </c>
      <c r="Y53" s="14">
        <v>1</v>
      </c>
      <c r="Z53" s="13">
        <f>Y53*F53</f>
        <v>12</v>
      </c>
      <c r="AA53" s="14"/>
      <c r="AB53" s="13">
        <f>AA53*F53</f>
        <v>0</v>
      </c>
      <c r="AC53" s="14"/>
      <c r="AD53" s="13">
        <f>AC53*F53</f>
        <v>0</v>
      </c>
      <c r="AE53" s="14"/>
      <c r="AF53" s="25">
        <f>AE53*F53</f>
        <v>0</v>
      </c>
      <c r="AG53" s="14"/>
      <c r="AH53" s="13">
        <f>AG53*F53</f>
        <v>0</v>
      </c>
      <c r="AI53" s="14"/>
      <c r="AJ53" s="13">
        <f>AI53*F53</f>
        <v>0</v>
      </c>
      <c r="AK53" s="14"/>
      <c r="AL53" s="13">
        <f>AK53*F53</f>
        <v>0</v>
      </c>
      <c r="AM53" s="14"/>
      <c r="AN53" s="13">
        <f>AM53*F53</f>
        <v>0</v>
      </c>
      <c r="AO53" s="14"/>
      <c r="AP53" s="13">
        <f>AO53*F53</f>
        <v>0</v>
      </c>
      <c r="AQ53" s="14">
        <v>1</v>
      </c>
      <c r="AR53" s="13">
        <f>AQ53*F53</f>
        <v>12</v>
      </c>
      <c r="AS53" s="14"/>
      <c r="AT53" s="13">
        <f>AS53*F53</f>
        <v>0</v>
      </c>
      <c r="AU53" s="14"/>
      <c r="AV53" s="13">
        <f>AU53*F53</f>
        <v>0</v>
      </c>
      <c r="AW53" s="14"/>
      <c r="AX53" s="13">
        <f>AW53*F53</f>
        <v>0</v>
      </c>
      <c r="AY53" s="26"/>
      <c r="AZ53" s="21">
        <f>AY53*F53</f>
        <v>0</v>
      </c>
      <c r="BA53" s="14">
        <v>1</v>
      </c>
      <c r="BB53" s="13">
        <f>BA53*F53</f>
        <v>12</v>
      </c>
      <c r="BC53" s="14">
        <v>3</v>
      </c>
      <c r="BD53" s="13">
        <f>BC53*F53</f>
        <v>36</v>
      </c>
      <c r="BE53" s="14"/>
      <c r="BF53" s="35">
        <f>BE53*F53</f>
        <v>0</v>
      </c>
      <c r="BG53" s="35"/>
      <c r="BH53" s="35">
        <f>BG53*F53</f>
        <v>0</v>
      </c>
      <c r="BI53" s="14">
        <v>1</v>
      </c>
      <c r="BJ53" s="35">
        <f>BI53*F53</f>
        <v>12</v>
      </c>
      <c r="BK53" s="14"/>
      <c r="BL53" s="35">
        <f>BK53*F53</f>
        <v>0</v>
      </c>
      <c r="BM53" s="14">
        <v>1</v>
      </c>
      <c r="BN53" s="35">
        <f>BM53*F53</f>
        <v>12</v>
      </c>
      <c r="BO53" s="15">
        <v>1</v>
      </c>
      <c r="BP53" s="15">
        <f>BO53*F53</f>
        <v>12</v>
      </c>
      <c r="BQ53" s="14">
        <v>3</v>
      </c>
      <c r="BR53" s="35">
        <f>BQ53*F53</f>
        <v>36</v>
      </c>
      <c r="BS53" s="14">
        <v>1</v>
      </c>
      <c r="BT53" s="35">
        <f>BS53*F53</f>
        <v>12</v>
      </c>
      <c r="BU53" s="14"/>
      <c r="BV53" s="35">
        <f>BU53*F53</f>
        <v>0</v>
      </c>
      <c r="BW53" s="26"/>
      <c r="BX53" s="34">
        <f>BW53*F53</f>
        <v>0</v>
      </c>
      <c r="BY53" s="14"/>
      <c r="BZ53" s="35">
        <f>BY53*F53</f>
        <v>0</v>
      </c>
      <c r="CA53" s="14"/>
      <c r="CB53" s="35">
        <f>CA53*F53</f>
        <v>0</v>
      </c>
      <c r="CC53" s="14">
        <v>3</v>
      </c>
      <c r="CD53" s="35">
        <f>CC53*F53</f>
        <v>36</v>
      </c>
      <c r="CE53" s="26">
        <v>2</v>
      </c>
      <c r="CF53" s="37">
        <f>CE53*F53</f>
        <v>24</v>
      </c>
      <c r="CG53" s="14">
        <v>1</v>
      </c>
      <c r="CH53" s="36">
        <f>CG53*F53</f>
        <v>12</v>
      </c>
    </row>
    <row r="54" spans="1:86" s="5" customFormat="1" ht="26.25" customHeight="1" x14ac:dyDescent="0.25">
      <c r="A54" s="2">
        <v>47</v>
      </c>
      <c r="B54" s="2" t="s">
        <v>75</v>
      </c>
      <c r="C54" s="2"/>
      <c r="D54" s="2" t="s">
        <v>9</v>
      </c>
      <c r="E54" s="2">
        <v>600</v>
      </c>
      <c r="F54" s="9">
        <v>29</v>
      </c>
      <c r="G54" s="14"/>
      <c r="H54" s="13">
        <f>G54*F54</f>
        <v>0</v>
      </c>
      <c r="I54" s="13"/>
      <c r="J54" s="13">
        <f>I54*F54</f>
        <v>0</v>
      </c>
      <c r="K54" s="13"/>
      <c r="L54" s="13">
        <f>K54*F54</f>
        <v>0</v>
      </c>
      <c r="M54" s="14"/>
      <c r="N54" s="13">
        <f>M54*F54</f>
        <v>0</v>
      </c>
      <c r="O54" s="14"/>
      <c r="P54" s="25">
        <f>O54*F54</f>
        <v>0</v>
      </c>
      <c r="Q54" s="11"/>
      <c r="R54" s="10">
        <f>Q54*F54</f>
        <v>0</v>
      </c>
      <c r="S54" s="11"/>
      <c r="T54" s="10">
        <f>S54*F54</f>
        <v>0</v>
      </c>
      <c r="U54" s="26">
        <v>3</v>
      </c>
      <c r="V54" s="21">
        <f>U54*F54</f>
        <v>87</v>
      </c>
      <c r="W54" s="15"/>
      <c r="X54" s="31">
        <f>W54*F54</f>
        <v>0</v>
      </c>
      <c r="Y54" s="14">
        <v>1</v>
      </c>
      <c r="Z54" s="13">
        <f>Y54*F54</f>
        <v>29</v>
      </c>
      <c r="AA54" s="14"/>
      <c r="AB54" s="13">
        <f>AA54*F54</f>
        <v>0</v>
      </c>
      <c r="AC54" s="14"/>
      <c r="AD54" s="13">
        <f>AC54*F54</f>
        <v>0</v>
      </c>
      <c r="AE54" s="14"/>
      <c r="AF54" s="25">
        <f>AE54*F54</f>
        <v>0</v>
      </c>
      <c r="AG54" s="14"/>
      <c r="AH54" s="13">
        <f>AG54*F54</f>
        <v>0</v>
      </c>
      <c r="AI54" s="14"/>
      <c r="AJ54" s="13">
        <f>AI54*F54</f>
        <v>0</v>
      </c>
      <c r="AK54" s="14"/>
      <c r="AL54" s="13">
        <f>AK54*F54</f>
        <v>0</v>
      </c>
      <c r="AM54" s="14"/>
      <c r="AN54" s="13">
        <f>AM54*F54</f>
        <v>0</v>
      </c>
      <c r="AO54" s="14"/>
      <c r="AP54" s="13">
        <f>AO54*F54</f>
        <v>0</v>
      </c>
      <c r="AQ54" s="14"/>
      <c r="AR54" s="13">
        <f>AQ54*F54</f>
        <v>0</v>
      </c>
      <c r="AS54" s="14"/>
      <c r="AT54" s="13">
        <f>AS54*F54</f>
        <v>0</v>
      </c>
      <c r="AU54" s="14"/>
      <c r="AV54" s="13">
        <f>AU54*F54</f>
        <v>0</v>
      </c>
      <c r="AW54" s="14"/>
      <c r="AX54" s="13">
        <f>AW54*F54</f>
        <v>0</v>
      </c>
      <c r="AY54" s="26"/>
      <c r="AZ54" s="21">
        <f>AY54*F54</f>
        <v>0</v>
      </c>
      <c r="BA54" s="14">
        <v>1</v>
      </c>
      <c r="BB54" s="13">
        <f>BA54*F54</f>
        <v>29</v>
      </c>
      <c r="BC54" s="14">
        <v>3</v>
      </c>
      <c r="BD54" s="13">
        <f>BC54*F54</f>
        <v>87</v>
      </c>
      <c r="BE54" s="14"/>
      <c r="BF54" s="35">
        <f>BE54*F54</f>
        <v>0</v>
      </c>
      <c r="BG54" s="35"/>
      <c r="BH54" s="35">
        <f>BG54*F54</f>
        <v>0</v>
      </c>
      <c r="BI54" s="14">
        <v>1</v>
      </c>
      <c r="BJ54" s="35">
        <f>BI54*F54</f>
        <v>29</v>
      </c>
      <c r="BK54" s="14"/>
      <c r="BL54" s="35">
        <f>BK54*F54</f>
        <v>0</v>
      </c>
      <c r="BM54" s="14">
        <v>1</v>
      </c>
      <c r="BN54" s="35">
        <f>BM54*F54</f>
        <v>29</v>
      </c>
      <c r="BO54" s="15">
        <v>1</v>
      </c>
      <c r="BP54" s="15">
        <f>BO54*F54</f>
        <v>29</v>
      </c>
      <c r="BQ54" s="14">
        <v>3</v>
      </c>
      <c r="BR54" s="35">
        <f>BQ54*F54</f>
        <v>87</v>
      </c>
      <c r="BS54" s="14">
        <v>1</v>
      </c>
      <c r="BT54" s="35">
        <f>BS54*F54</f>
        <v>29</v>
      </c>
      <c r="BU54" s="14">
        <v>1</v>
      </c>
      <c r="BV54" s="35">
        <f>BU54*F54</f>
        <v>29</v>
      </c>
      <c r="BW54" s="26"/>
      <c r="BX54" s="34">
        <f>BW54*F54</f>
        <v>0</v>
      </c>
      <c r="BY54" s="14">
        <v>4</v>
      </c>
      <c r="BZ54" s="35">
        <f>BY54*F54</f>
        <v>116</v>
      </c>
      <c r="CA54" s="14"/>
      <c r="CB54" s="35">
        <f>CA54*F54</f>
        <v>0</v>
      </c>
      <c r="CC54" s="14">
        <v>3</v>
      </c>
      <c r="CD54" s="35">
        <f>CC54*F54</f>
        <v>87</v>
      </c>
      <c r="CE54" s="26">
        <v>2</v>
      </c>
      <c r="CF54" s="37">
        <f>CE54*F54</f>
        <v>58</v>
      </c>
      <c r="CG54" s="14">
        <v>1</v>
      </c>
      <c r="CH54" s="36">
        <f>CG54*F54</f>
        <v>29</v>
      </c>
    </row>
    <row r="55" spans="1:86" s="39" customFormat="1" ht="18" customHeight="1" x14ac:dyDescent="0.25">
      <c r="A55" s="55" t="s">
        <v>76</v>
      </c>
      <c r="B55" s="55"/>
      <c r="C55" s="55"/>
      <c r="D55" s="55"/>
      <c r="E55" s="55"/>
      <c r="F55" s="7"/>
      <c r="G55" s="18"/>
      <c r="H55" s="18">
        <f>G55*F55</f>
        <v>0</v>
      </c>
      <c r="I55" s="18"/>
      <c r="J55" s="18">
        <f>I55*F55</f>
        <v>0</v>
      </c>
      <c r="K55" s="18"/>
      <c r="L55" s="18">
        <f>K55*F55</f>
        <v>0</v>
      </c>
      <c r="M55" s="18"/>
      <c r="N55" s="18">
        <f>M55*F55</f>
        <v>0</v>
      </c>
      <c r="O55" s="18"/>
      <c r="P55" s="40">
        <f>O55*F55</f>
        <v>0</v>
      </c>
      <c r="Q55" s="41"/>
      <c r="R55" s="41">
        <f>Q55*F55</f>
        <v>0</v>
      </c>
      <c r="S55" s="41"/>
      <c r="T55" s="41">
        <f>S55*F55</f>
        <v>0</v>
      </c>
      <c r="U55" s="42"/>
      <c r="V55" s="42">
        <f>U55*F55</f>
        <v>0</v>
      </c>
      <c r="W55" s="16"/>
      <c r="X55" s="30">
        <f>W55*F55</f>
        <v>0</v>
      </c>
      <c r="Y55" s="18"/>
      <c r="Z55" s="18"/>
      <c r="AA55" s="18"/>
      <c r="AB55" s="18"/>
      <c r="AC55" s="18"/>
      <c r="AD55" s="18">
        <f>AC55*F55</f>
        <v>0</v>
      </c>
      <c r="AE55" s="18"/>
      <c r="AF55" s="40">
        <f>AE55*F55</f>
        <v>0</v>
      </c>
      <c r="AG55" s="18"/>
      <c r="AH55" s="18">
        <f>AG55*F55</f>
        <v>0</v>
      </c>
      <c r="AI55" s="18"/>
      <c r="AJ55" s="18">
        <f>AI55*F55</f>
        <v>0</v>
      </c>
      <c r="AK55" s="18"/>
      <c r="AL55" s="18">
        <f>AK55*F55</f>
        <v>0</v>
      </c>
      <c r="AM55" s="18"/>
      <c r="AN55" s="18">
        <f>AM55*F55</f>
        <v>0</v>
      </c>
      <c r="AO55" s="18"/>
      <c r="AP55" s="18">
        <f>AO55*F55</f>
        <v>0</v>
      </c>
      <c r="AQ55" s="18"/>
      <c r="AR55" s="18">
        <f>AQ55*F55</f>
        <v>0</v>
      </c>
      <c r="AS55" s="18"/>
      <c r="AT55" s="18">
        <f>AS55*F55</f>
        <v>0</v>
      </c>
      <c r="AU55" s="18"/>
      <c r="AV55" s="18">
        <f>AU55*F55</f>
        <v>0</v>
      </c>
      <c r="AW55" s="18"/>
      <c r="AX55" s="18">
        <f>AW55*F55</f>
        <v>0</v>
      </c>
      <c r="AY55" s="42"/>
      <c r="AZ55" s="42">
        <f>AY55*F55</f>
        <v>0</v>
      </c>
      <c r="BA55" s="18"/>
      <c r="BB55" s="18">
        <f>BA55*F55</f>
        <v>0</v>
      </c>
      <c r="BC55" s="18"/>
      <c r="BD55" s="18">
        <f>BC55*F55</f>
        <v>0</v>
      </c>
      <c r="BE55" s="18"/>
      <c r="BF55" s="18">
        <f>BE55*F55</f>
        <v>0</v>
      </c>
      <c r="BG55" s="18"/>
      <c r="BH55" s="18">
        <f>BG55*F55</f>
        <v>0</v>
      </c>
      <c r="BI55" s="18"/>
      <c r="BJ55" s="18">
        <f>BI55*F55</f>
        <v>0</v>
      </c>
      <c r="BK55" s="18"/>
      <c r="BL55" s="18">
        <f>BK55*F55</f>
        <v>0</v>
      </c>
      <c r="BM55" s="18"/>
      <c r="BN55" s="18">
        <f>BM55*F55</f>
        <v>0</v>
      </c>
      <c r="BO55" s="16"/>
      <c r="BP55" s="16">
        <f>BO55*F55</f>
        <v>0</v>
      </c>
      <c r="BQ55" s="18"/>
      <c r="BR55" s="18">
        <f>BQ55*F55</f>
        <v>0</v>
      </c>
      <c r="BS55" s="18"/>
      <c r="BT55" s="18">
        <f>BS55*F55</f>
        <v>0</v>
      </c>
      <c r="BU55" s="18"/>
      <c r="BV55" s="35">
        <f>BU55*F55</f>
        <v>0</v>
      </c>
      <c r="BW55" s="42"/>
      <c r="BX55" s="34">
        <f>BW55*F55</f>
        <v>0</v>
      </c>
      <c r="BY55" s="18"/>
      <c r="BZ55" s="35">
        <f>BY55*F55</f>
        <v>0</v>
      </c>
      <c r="CA55" s="18"/>
      <c r="CB55" s="35">
        <f>CA55*F55</f>
        <v>0</v>
      </c>
      <c r="CC55" s="18"/>
      <c r="CD55" s="35">
        <f>CC55*F55</f>
        <v>0</v>
      </c>
      <c r="CE55" s="42"/>
      <c r="CF55" s="37">
        <f>CE55*F55</f>
        <v>0</v>
      </c>
      <c r="CG55" s="18"/>
      <c r="CH55" s="36">
        <f>CG55*F55</f>
        <v>0</v>
      </c>
    </row>
    <row r="56" spans="1:86" ht="18" customHeight="1" x14ac:dyDescent="0.25">
      <c r="A56" s="1">
        <v>48</v>
      </c>
      <c r="B56" s="1" t="s">
        <v>77</v>
      </c>
      <c r="C56" s="1" t="s">
        <v>78</v>
      </c>
      <c r="D56" s="1" t="s">
        <v>9</v>
      </c>
      <c r="E56" s="1">
        <v>500</v>
      </c>
      <c r="F56" s="8">
        <v>0.98</v>
      </c>
      <c r="G56" s="13"/>
      <c r="H56" s="13">
        <f>G56*F56</f>
        <v>0</v>
      </c>
      <c r="I56" s="13"/>
      <c r="J56" s="13">
        <f>I56*F56</f>
        <v>0</v>
      </c>
      <c r="K56" s="13"/>
      <c r="L56" s="13">
        <f>K56*F56</f>
        <v>0</v>
      </c>
      <c r="M56" s="13">
        <v>20</v>
      </c>
      <c r="N56" s="13">
        <f>M56*F56</f>
        <v>19.600000000000001</v>
      </c>
      <c r="O56" s="13"/>
      <c r="P56" s="25">
        <f>O56*F56</f>
        <v>0</v>
      </c>
      <c r="Q56" s="10"/>
      <c r="R56" s="10">
        <f>Q56*F56</f>
        <v>0</v>
      </c>
      <c r="S56" s="10"/>
      <c r="T56" s="10">
        <f>S56*F56</f>
        <v>0</v>
      </c>
      <c r="U56" s="21"/>
      <c r="V56" s="21">
        <f>U56*F56</f>
        <v>0</v>
      </c>
      <c r="W56" s="15"/>
      <c r="X56" s="31">
        <f>W56*F56</f>
        <v>0</v>
      </c>
      <c r="Y56" s="13"/>
      <c r="Z56" s="13">
        <f>Y56*F56</f>
        <v>0</v>
      </c>
      <c r="AA56" s="13"/>
      <c r="AB56" s="13">
        <f>AA56*F56</f>
        <v>0</v>
      </c>
      <c r="AC56" s="13"/>
      <c r="AD56" s="13">
        <f>AC56*F56</f>
        <v>0</v>
      </c>
      <c r="AE56" s="13"/>
      <c r="AF56" s="25">
        <f>AE56*F56</f>
        <v>0</v>
      </c>
      <c r="AG56" s="13"/>
      <c r="AH56" s="13">
        <f>AG56*F56</f>
        <v>0</v>
      </c>
      <c r="AI56" s="13"/>
      <c r="AJ56" s="13">
        <f>AI56*F56</f>
        <v>0</v>
      </c>
      <c r="AK56" s="13"/>
      <c r="AL56" s="13">
        <f>AK56*F56</f>
        <v>0</v>
      </c>
      <c r="AM56" s="13"/>
      <c r="AN56" s="13">
        <f>AM56*F56</f>
        <v>0</v>
      </c>
      <c r="AO56" s="13"/>
      <c r="AP56" s="13">
        <f>AO56*F56</f>
        <v>0</v>
      </c>
      <c r="AQ56" s="13"/>
      <c r="AR56" s="13">
        <f>AQ56*F56</f>
        <v>0</v>
      </c>
      <c r="AS56" s="13"/>
      <c r="AT56" s="13">
        <f>AS56*F56</f>
        <v>0</v>
      </c>
      <c r="AU56" s="13"/>
      <c r="AV56" s="13">
        <f>AU56*F56</f>
        <v>0</v>
      </c>
      <c r="AW56" s="13"/>
      <c r="AX56" s="13">
        <f>AW56*F56</f>
        <v>0</v>
      </c>
      <c r="AY56" s="21"/>
      <c r="AZ56" s="21">
        <f>AY56*F56</f>
        <v>0</v>
      </c>
      <c r="BA56" s="13"/>
      <c r="BB56" s="13">
        <f>BA56*F56</f>
        <v>0</v>
      </c>
      <c r="BC56" s="13">
        <v>10</v>
      </c>
      <c r="BD56" s="13">
        <f>BC56*F56</f>
        <v>9.8000000000000007</v>
      </c>
      <c r="BE56" s="35">
        <v>10</v>
      </c>
      <c r="BF56" s="35">
        <f>BE56*F56</f>
        <v>9.8000000000000007</v>
      </c>
      <c r="BG56" s="35"/>
      <c r="BH56" s="35">
        <f>BG56*F56</f>
        <v>0</v>
      </c>
      <c r="BI56" s="35">
        <v>10</v>
      </c>
      <c r="BJ56" s="35">
        <f>BI56*F56</f>
        <v>9.8000000000000007</v>
      </c>
      <c r="BK56" s="35"/>
      <c r="BL56" s="35">
        <f>BK56*F56</f>
        <v>0</v>
      </c>
      <c r="BM56" s="35">
        <v>10</v>
      </c>
      <c r="BN56" s="35">
        <f>BM56*F56</f>
        <v>9.8000000000000007</v>
      </c>
      <c r="BO56" s="15">
        <v>10</v>
      </c>
      <c r="BP56" s="15">
        <f>BO56*F56</f>
        <v>9.8000000000000007</v>
      </c>
      <c r="BQ56" s="35"/>
      <c r="BR56" s="35">
        <f>BQ56*F56</f>
        <v>0</v>
      </c>
      <c r="BS56" s="35">
        <v>10</v>
      </c>
      <c r="BT56" s="35">
        <f>BS56*F56</f>
        <v>9.8000000000000007</v>
      </c>
      <c r="BU56" s="35">
        <v>10</v>
      </c>
      <c r="BV56" s="35">
        <f>BU56*F56</f>
        <v>9.8000000000000007</v>
      </c>
      <c r="BW56" s="34"/>
      <c r="BX56" s="34">
        <f>BW56*F56</f>
        <v>0</v>
      </c>
      <c r="BY56" s="35"/>
      <c r="BZ56" s="35">
        <f>BY56*F56</f>
        <v>0</v>
      </c>
      <c r="CA56" s="35">
        <v>10</v>
      </c>
      <c r="CB56" s="35">
        <f>CA56*F56</f>
        <v>9.8000000000000007</v>
      </c>
      <c r="CC56" s="35"/>
      <c r="CD56" s="35">
        <f>CC56*F56</f>
        <v>0</v>
      </c>
      <c r="CE56" s="37">
        <v>12</v>
      </c>
      <c r="CF56" s="37">
        <f>CE56*F56</f>
        <v>11.76</v>
      </c>
      <c r="CG56" s="36"/>
      <c r="CH56" s="36">
        <f>CG56*F56</f>
        <v>0</v>
      </c>
    </row>
    <row r="57" spans="1:86" ht="18" customHeight="1" x14ac:dyDescent="0.25">
      <c r="A57" s="1">
        <v>49</v>
      </c>
      <c r="B57" s="1" t="s">
        <v>77</v>
      </c>
      <c r="C57" s="1" t="s">
        <v>79</v>
      </c>
      <c r="D57" s="1" t="s">
        <v>9</v>
      </c>
      <c r="E57" s="1">
        <v>500</v>
      </c>
      <c r="F57" s="8">
        <v>0.98</v>
      </c>
      <c r="G57" s="13"/>
      <c r="H57" s="13">
        <f>G57*F57</f>
        <v>0</v>
      </c>
      <c r="I57" s="13"/>
      <c r="J57" s="13">
        <f>I57*F57</f>
        <v>0</v>
      </c>
      <c r="K57" s="13"/>
      <c r="L57" s="13">
        <f>K57*F57</f>
        <v>0</v>
      </c>
      <c r="M57" s="13">
        <v>20</v>
      </c>
      <c r="N57" s="13">
        <f>M57*F57</f>
        <v>19.600000000000001</v>
      </c>
      <c r="O57" s="13"/>
      <c r="P57" s="25">
        <f>O57*F57</f>
        <v>0</v>
      </c>
      <c r="Q57" s="10"/>
      <c r="R57" s="10">
        <f>Q57*F57</f>
        <v>0</v>
      </c>
      <c r="S57" s="10"/>
      <c r="T57" s="10">
        <f>S57*F57</f>
        <v>0</v>
      </c>
      <c r="U57" s="21"/>
      <c r="V57" s="21">
        <f>U57*F57</f>
        <v>0</v>
      </c>
      <c r="W57" s="15"/>
      <c r="X57" s="31">
        <f>W57*F57</f>
        <v>0</v>
      </c>
      <c r="Y57" s="13"/>
      <c r="Z57" s="13">
        <f>Y57*F57</f>
        <v>0</v>
      </c>
      <c r="AA57" s="13"/>
      <c r="AB57" s="13">
        <f>AA57*F57</f>
        <v>0</v>
      </c>
      <c r="AC57" s="13"/>
      <c r="AD57" s="13">
        <f>AC57*F57</f>
        <v>0</v>
      </c>
      <c r="AE57" s="13"/>
      <c r="AF57" s="25">
        <f>AE57*F57</f>
        <v>0</v>
      </c>
      <c r="AG57" s="13"/>
      <c r="AH57" s="13">
        <f>AG57*F57</f>
        <v>0</v>
      </c>
      <c r="AI57" s="13"/>
      <c r="AJ57" s="13">
        <f>AI57*F57</f>
        <v>0</v>
      </c>
      <c r="AK57" s="13"/>
      <c r="AL57" s="13">
        <f>AK57*F57</f>
        <v>0</v>
      </c>
      <c r="AM57" s="13"/>
      <c r="AN57" s="13">
        <f>AM57*F57</f>
        <v>0</v>
      </c>
      <c r="AO57" s="13"/>
      <c r="AP57" s="13">
        <f>AO57*F57</f>
        <v>0</v>
      </c>
      <c r="AQ57" s="13"/>
      <c r="AR57" s="13">
        <f>AQ57*F57</f>
        <v>0</v>
      </c>
      <c r="AS57" s="13"/>
      <c r="AT57" s="13">
        <f>AS57*F57</f>
        <v>0</v>
      </c>
      <c r="AU57" s="13"/>
      <c r="AV57" s="13">
        <f>AU57*F57</f>
        <v>0</v>
      </c>
      <c r="AW57" s="13"/>
      <c r="AX57" s="13">
        <f>AW57*F57</f>
        <v>0</v>
      </c>
      <c r="AY57" s="21"/>
      <c r="AZ57" s="21">
        <f>AY57*F57</f>
        <v>0</v>
      </c>
      <c r="BA57" s="13"/>
      <c r="BB57" s="13">
        <f>BA57*F57</f>
        <v>0</v>
      </c>
      <c r="BC57" s="13">
        <v>10</v>
      </c>
      <c r="BD57" s="13">
        <f>BC57*F57</f>
        <v>9.8000000000000007</v>
      </c>
      <c r="BE57" s="35">
        <v>10</v>
      </c>
      <c r="BF57" s="35">
        <f>BE57*F57</f>
        <v>9.8000000000000007</v>
      </c>
      <c r="BG57" s="35"/>
      <c r="BH57" s="35">
        <f>BG57*F57</f>
        <v>0</v>
      </c>
      <c r="BI57" s="35">
        <v>10</v>
      </c>
      <c r="BJ57" s="35">
        <f>BI57*F57</f>
        <v>9.8000000000000007</v>
      </c>
      <c r="BK57" s="35"/>
      <c r="BL57" s="35">
        <f>BK57*F57</f>
        <v>0</v>
      </c>
      <c r="BM57" s="35">
        <v>10</v>
      </c>
      <c r="BN57" s="35">
        <f>BM57*F57</f>
        <v>9.8000000000000007</v>
      </c>
      <c r="BO57" s="15">
        <v>10</v>
      </c>
      <c r="BP57" s="15">
        <f>BO57*F57</f>
        <v>9.8000000000000007</v>
      </c>
      <c r="BQ57" s="35"/>
      <c r="BR57" s="35">
        <f>BQ57*F57</f>
        <v>0</v>
      </c>
      <c r="BS57" s="35">
        <v>10</v>
      </c>
      <c r="BT57" s="35">
        <f>BS57*F57</f>
        <v>9.8000000000000007</v>
      </c>
      <c r="BU57" s="35">
        <v>10</v>
      </c>
      <c r="BV57" s="35">
        <f>BU57*F57</f>
        <v>9.8000000000000007</v>
      </c>
      <c r="BW57" s="34"/>
      <c r="BX57" s="34">
        <f>BW57*F57</f>
        <v>0</v>
      </c>
      <c r="BY57" s="35"/>
      <c r="BZ57" s="35">
        <f>BY57*F57</f>
        <v>0</v>
      </c>
      <c r="CA57" s="35">
        <v>10</v>
      </c>
      <c r="CB57" s="35">
        <f>CA57*F57</f>
        <v>9.8000000000000007</v>
      </c>
      <c r="CC57" s="35"/>
      <c r="CD57" s="35">
        <f>CC57*F57</f>
        <v>0</v>
      </c>
      <c r="CE57" s="37">
        <v>12</v>
      </c>
      <c r="CF57" s="37">
        <f>CE57*F57</f>
        <v>11.76</v>
      </c>
      <c r="CG57" s="36"/>
      <c r="CH57" s="36">
        <f>CG57*F57</f>
        <v>0</v>
      </c>
    </row>
    <row r="58" spans="1:86" ht="18" customHeight="1" x14ac:dyDescent="0.25">
      <c r="A58" s="1">
        <v>50</v>
      </c>
      <c r="B58" s="1" t="s">
        <v>77</v>
      </c>
      <c r="C58" s="1" t="s">
        <v>80</v>
      </c>
      <c r="D58" s="1" t="s">
        <v>9</v>
      </c>
      <c r="E58" s="1">
        <v>500</v>
      </c>
      <c r="F58" s="8">
        <v>1.95</v>
      </c>
      <c r="G58" s="13"/>
      <c r="H58" s="13">
        <f>G58*F58</f>
        <v>0</v>
      </c>
      <c r="I58" s="13"/>
      <c r="J58" s="13">
        <f>I58*F58</f>
        <v>0</v>
      </c>
      <c r="K58" s="13"/>
      <c r="L58" s="13">
        <f>K58*F58</f>
        <v>0</v>
      </c>
      <c r="M58" s="13">
        <v>20</v>
      </c>
      <c r="N58" s="13">
        <f>M58*F58</f>
        <v>39</v>
      </c>
      <c r="O58" s="13"/>
      <c r="P58" s="25">
        <f>O58*F58</f>
        <v>0</v>
      </c>
      <c r="Q58" s="10"/>
      <c r="R58" s="10">
        <f>Q58*F58</f>
        <v>0</v>
      </c>
      <c r="S58" s="10"/>
      <c r="T58" s="10">
        <f>S58*F58</f>
        <v>0</v>
      </c>
      <c r="U58" s="21"/>
      <c r="V58" s="21">
        <f>U58*F58</f>
        <v>0</v>
      </c>
      <c r="W58" s="15"/>
      <c r="X58" s="31">
        <f>W58*F58</f>
        <v>0</v>
      </c>
      <c r="Y58" s="13"/>
      <c r="Z58" s="13">
        <f>Y58*F58</f>
        <v>0</v>
      </c>
      <c r="AA58" s="13"/>
      <c r="AB58" s="13">
        <f>AA58*F58</f>
        <v>0</v>
      </c>
      <c r="AC58" s="13"/>
      <c r="AD58" s="13">
        <f>AC58*F58</f>
        <v>0</v>
      </c>
      <c r="AE58" s="13"/>
      <c r="AF58" s="25">
        <f>AE58*F58</f>
        <v>0</v>
      </c>
      <c r="AG58" s="13"/>
      <c r="AH58" s="13">
        <f>AG58*F58</f>
        <v>0</v>
      </c>
      <c r="AI58" s="13"/>
      <c r="AJ58" s="13">
        <f>AI58*F58</f>
        <v>0</v>
      </c>
      <c r="AK58" s="13"/>
      <c r="AL58" s="13">
        <f>AK58*F58</f>
        <v>0</v>
      </c>
      <c r="AM58" s="13"/>
      <c r="AN58" s="13">
        <f>AM58*F58</f>
        <v>0</v>
      </c>
      <c r="AO58" s="13"/>
      <c r="AP58" s="13">
        <f>AO58*F58</f>
        <v>0</v>
      </c>
      <c r="AQ58" s="13"/>
      <c r="AR58" s="13">
        <f>AQ58*F58</f>
        <v>0</v>
      </c>
      <c r="AS58" s="13"/>
      <c r="AT58" s="13">
        <f>AS58*F58</f>
        <v>0</v>
      </c>
      <c r="AU58" s="13"/>
      <c r="AV58" s="13">
        <f>AU58*F58</f>
        <v>0</v>
      </c>
      <c r="AW58" s="13"/>
      <c r="AX58" s="13">
        <f>AW58*F58</f>
        <v>0</v>
      </c>
      <c r="AY58" s="21"/>
      <c r="AZ58" s="21">
        <f>AY58*F58</f>
        <v>0</v>
      </c>
      <c r="BA58" s="13"/>
      <c r="BB58" s="13">
        <f>BA58*F58</f>
        <v>0</v>
      </c>
      <c r="BC58" s="13">
        <v>10</v>
      </c>
      <c r="BD58" s="13">
        <f>BC58*F58</f>
        <v>19.5</v>
      </c>
      <c r="BE58" s="35">
        <v>10</v>
      </c>
      <c r="BF58" s="35">
        <f>BE58*F58</f>
        <v>19.5</v>
      </c>
      <c r="BG58" s="35"/>
      <c r="BH58" s="35">
        <f>BG58*F58</f>
        <v>0</v>
      </c>
      <c r="BI58" s="35">
        <v>10</v>
      </c>
      <c r="BJ58" s="35">
        <f>BI58*F58</f>
        <v>19.5</v>
      </c>
      <c r="BK58" s="35"/>
      <c r="BL58" s="35">
        <f>BK58*F58</f>
        <v>0</v>
      </c>
      <c r="BM58" s="35">
        <v>10</v>
      </c>
      <c r="BN58" s="35">
        <f>BM58*F58</f>
        <v>19.5</v>
      </c>
      <c r="BO58" s="15">
        <v>10</v>
      </c>
      <c r="BP58" s="15">
        <f>BO58*F58</f>
        <v>19.5</v>
      </c>
      <c r="BQ58" s="35"/>
      <c r="BR58" s="35">
        <f>BQ58*F58</f>
        <v>0</v>
      </c>
      <c r="BS58" s="35">
        <v>10</v>
      </c>
      <c r="BT58" s="35">
        <f>BS58*F58</f>
        <v>19.5</v>
      </c>
      <c r="BU58" s="35">
        <v>3</v>
      </c>
      <c r="BV58" s="35">
        <f>BU58*F58</f>
        <v>5.85</v>
      </c>
      <c r="BW58" s="34"/>
      <c r="BX58" s="34">
        <f>BW58*F58</f>
        <v>0</v>
      </c>
      <c r="BY58" s="35"/>
      <c r="BZ58" s="35">
        <f>BY58*F58</f>
        <v>0</v>
      </c>
      <c r="CA58" s="35">
        <v>10</v>
      </c>
      <c r="CB58" s="35">
        <f>CA58*F58</f>
        <v>19.5</v>
      </c>
      <c r="CC58" s="35"/>
      <c r="CD58" s="35">
        <f>CC58*F58</f>
        <v>0</v>
      </c>
      <c r="CE58" s="37">
        <v>12</v>
      </c>
      <c r="CF58" s="37">
        <f>CE58*F58</f>
        <v>23.4</v>
      </c>
      <c r="CG58" s="36"/>
      <c r="CH58" s="36">
        <f>CG58*F58</f>
        <v>0</v>
      </c>
    </row>
    <row r="59" spans="1:86" ht="18" customHeight="1" x14ac:dyDescent="0.25">
      <c r="A59" s="1">
        <v>51</v>
      </c>
      <c r="B59" s="1" t="s">
        <v>77</v>
      </c>
      <c r="C59" s="1" t="s">
        <v>81</v>
      </c>
      <c r="D59" s="1" t="s">
        <v>9</v>
      </c>
      <c r="E59" s="1">
        <v>500</v>
      </c>
      <c r="F59" s="8">
        <v>1.98</v>
      </c>
      <c r="G59" s="13"/>
      <c r="H59" s="13">
        <f>G59*F59</f>
        <v>0</v>
      </c>
      <c r="I59" s="13"/>
      <c r="J59" s="13">
        <f>I59*F59</f>
        <v>0</v>
      </c>
      <c r="K59" s="13"/>
      <c r="L59" s="13">
        <f>K59*F59</f>
        <v>0</v>
      </c>
      <c r="M59" s="13">
        <v>20</v>
      </c>
      <c r="N59" s="13">
        <f>M59*F59</f>
        <v>39.6</v>
      </c>
      <c r="O59" s="13"/>
      <c r="P59" s="25">
        <f>O59*F59</f>
        <v>0</v>
      </c>
      <c r="Q59" s="10"/>
      <c r="R59" s="10">
        <f>Q59*F59</f>
        <v>0</v>
      </c>
      <c r="S59" s="10"/>
      <c r="T59" s="10">
        <f>S59*F59</f>
        <v>0</v>
      </c>
      <c r="U59" s="21"/>
      <c r="V59" s="21">
        <f>U59*F59</f>
        <v>0</v>
      </c>
      <c r="W59" s="15"/>
      <c r="X59" s="31">
        <f>W59*F59</f>
        <v>0</v>
      </c>
      <c r="Y59" s="13"/>
      <c r="Z59" s="13">
        <f>Y59*F59</f>
        <v>0</v>
      </c>
      <c r="AA59" s="13"/>
      <c r="AB59" s="13">
        <f>AA59*F59</f>
        <v>0</v>
      </c>
      <c r="AC59" s="13"/>
      <c r="AD59" s="13">
        <f>AC59*F59</f>
        <v>0</v>
      </c>
      <c r="AE59" s="13"/>
      <c r="AF59" s="25">
        <f>AE59*F59</f>
        <v>0</v>
      </c>
      <c r="AG59" s="13"/>
      <c r="AH59" s="13">
        <f>AG59*F59</f>
        <v>0</v>
      </c>
      <c r="AI59" s="13"/>
      <c r="AJ59" s="13">
        <f>AI59*F59</f>
        <v>0</v>
      </c>
      <c r="AK59" s="13"/>
      <c r="AL59" s="13">
        <f>AK59*F59</f>
        <v>0</v>
      </c>
      <c r="AM59" s="13"/>
      <c r="AN59" s="13">
        <f>AM59*F59</f>
        <v>0</v>
      </c>
      <c r="AO59" s="13"/>
      <c r="AP59" s="13">
        <f>AO59*F59</f>
        <v>0</v>
      </c>
      <c r="AQ59" s="13"/>
      <c r="AR59" s="13">
        <f>AQ59*F59</f>
        <v>0</v>
      </c>
      <c r="AS59" s="13"/>
      <c r="AT59" s="13">
        <f>AS59*F59</f>
        <v>0</v>
      </c>
      <c r="AU59" s="13"/>
      <c r="AV59" s="13">
        <f>AU59*F59</f>
        <v>0</v>
      </c>
      <c r="AW59" s="13"/>
      <c r="AX59" s="13">
        <f>AW59*F59</f>
        <v>0</v>
      </c>
      <c r="AY59" s="21"/>
      <c r="AZ59" s="21">
        <f>AY59*F59</f>
        <v>0</v>
      </c>
      <c r="BA59" s="13"/>
      <c r="BB59" s="13">
        <f>BA59*F59</f>
        <v>0</v>
      </c>
      <c r="BC59" s="13">
        <v>10</v>
      </c>
      <c r="BD59" s="13">
        <f>BC59*F59</f>
        <v>19.8</v>
      </c>
      <c r="BE59" s="35">
        <v>10</v>
      </c>
      <c r="BF59" s="35">
        <f>BE59*F59</f>
        <v>19.8</v>
      </c>
      <c r="BG59" s="35"/>
      <c r="BH59" s="35">
        <f>BG59*F59</f>
        <v>0</v>
      </c>
      <c r="BI59" s="35">
        <v>10</v>
      </c>
      <c r="BJ59" s="35">
        <f>BI59*F59</f>
        <v>19.8</v>
      </c>
      <c r="BK59" s="35"/>
      <c r="BL59" s="35">
        <f>BK59*F59</f>
        <v>0</v>
      </c>
      <c r="BM59" s="35">
        <v>10</v>
      </c>
      <c r="BN59" s="35">
        <f>BM59*F59</f>
        <v>19.8</v>
      </c>
      <c r="BO59" s="15">
        <v>10</v>
      </c>
      <c r="BP59" s="15">
        <f>BO59*F59</f>
        <v>19.8</v>
      </c>
      <c r="BQ59" s="35"/>
      <c r="BR59" s="35">
        <f>BQ59*F59</f>
        <v>0</v>
      </c>
      <c r="BS59" s="35">
        <v>10</v>
      </c>
      <c r="BT59" s="35">
        <f>BS59*F59</f>
        <v>19.8</v>
      </c>
      <c r="BU59" s="35">
        <v>3</v>
      </c>
      <c r="BV59" s="35">
        <f>BU59*F59</f>
        <v>5.9399999999999995</v>
      </c>
      <c r="BW59" s="34"/>
      <c r="BX59" s="34">
        <f>BW59*F59</f>
        <v>0</v>
      </c>
      <c r="BY59" s="35"/>
      <c r="BZ59" s="35">
        <f>BY59*F59</f>
        <v>0</v>
      </c>
      <c r="CA59" s="35">
        <v>10</v>
      </c>
      <c r="CB59" s="35">
        <f>CA59*F59</f>
        <v>19.8</v>
      </c>
      <c r="CC59" s="35"/>
      <c r="CD59" s="35">
        <f>CC59*F59</f>
        <v>0</v>
      </c>
      <c r="CE59" s="37">
        <v>12</v>
      </c>
      <c r="CF59" s="37">
        <f>CE59*F59</f>
        <v>23.759999999999998</v>
      </c>
      <c r="CG59" s="36"/>
      <c r="CH59" s="36">
        <f>CG59*F59</f>
        <v>0</v>
      </c>
    </row>
    <row r="60" spans="1:86" ht="18" customHeight="1" x14ac:dyDescent="0.25">
      <c r="A60" s="1">
        <v>52</v>
      </c>
      <c r="B60" s="1" t="s">
        <v>77</v>
      </c>
      <c r="C60" s="1" t="s">
        <v>82</v>
      </c>
      <c r="D60" s="1" t="s">
        <v>9</v>
      </c>
      <c r="E60" s="1">
        <v>500</v>
      </c>
      <c r="F60" s="8">
        <v>0.95</v>
      </c>
      <c r="G60" s="13"/>
      <c r="H60" s="13">
        <f>G60*F60</f>
        <v>0</v>
      </c>
      <c r="I60" s="13"/>
      <c r="J60" s="13">
        <f>I60*F60</f>
        <v>0</v>
      </c>
      <c r="K60" s="13"/>
      <c r="L60" s="13">
        <f>K60*F60</f>
        <v>0</v>
      </c>
      <c r="M60" s="13"/>
      <c r="N60" s="13">
        <f>M60*F60</f>
        <v>0</v>
      </c>
      <c r="O60" s="13"/>
      <c r="P60" s="25">
        <f>O60*F60</f>
        <v>0</v>
      </c>
      <c r="Q60" s="10"/>
      <c r="R60" s="10">
        <f>Q60*F60</f>
        <v>0</v>
      </c>
      <c r="S60" s="10"/>
      <c r="T60" s="10">
        <f>S60*F60</f>
        <v>0</v>
      </c>
      <c r="U60" s="21"/>
      <c r="V60" s="21">
        <f>U60*F60</f>
        <v>0</v>
      </c>
      <c r="W60" s="15"/>
      <c r="X60" s="31">
        <f>W60*F60</f>
        <v>0</v>
      </c>
      <c r="Y60" s="13"/>
      <c r="Z60" s="13">
        <f>Y60*F60</f>
        <v>0</v>
      </c>
      <c r="AA60" s="13"/>
      <c r="AB60" s="13">
        <f>AA60*F60</f>
        <v>0</v>
      </c>
      <c r="AC60" s="13"/>
      <c r="AD60" s="13">
        <f>AC60*F60</f>
        <v>0</v>
      </c>
      <c r="AE60" s="13"/>
      <c r="AF60" s="25">
        <f>AE60*F60</f>
        <v>0</v>
      </c>
      <c r="AG60" s="13"/>
      <c r="AH60" s="13">
        <f>AG60*F60</f>
        <v>0</v>
      </c>
      <c r="AI60" s="13"/>
      <c r="AJ60" s="13">
        <f>AI60*F60</f>
        <v>0</v>
      </c>
      <c r="AK60" s="13"/>
      <c r="AL60" s="13">
        <f>AK60*F60</f>
        <v>0</v>
      </c>
      <c r="AM60" s="13"/>
      <c r="AN60" s="13">
        <f>AM60*F60</f>
        <v>0</v>
      </c>
      <c r="AO60" s="13"/>
      <c r="AP60" s="13">
        <f>AO60*F60</f>
        <v>0</v>
      </c>
      <c r="AQ60" s="13"/>
      <c r="AR60" s="13">
        <f>AQ60*F60</f>
        <v>0</v>
      </c>
      <c r="AS60" s="13"/>
      <c r="AT60" s="13">
        <f>AS60*F60</f>
        <v>0</v>
      </c>
      <c r="AU60" s="13"/>
      <c r="AV60" s="13">
        <f>AU60*F60</f>
        <v>0</v>
      </c>
      <c r="AW60" s="13"/>
      <c r="AX60" s="13">
        <f>AW60*F60</f>
        <v>0</v>
      </c>
      <c r="AY60" s="21"/>
      <c r="AZ60" s="21">
        <f>AY60*F60</f>
        <v>0</v>
      </c>
      <c r="BA60" s="13"/>
      <c r="BB60" s="13">
        <f>BA60*F60</f>
        <v>0</v>
      </c>
      <c r="BC60" s="13"/>
      <c r="BD60" s="13">
        <f>BC60*F60</f>
        <v>0</v>
      </c>
      <c r="BE60" s="35">
        <v>10</v>
      </c>
      <c r="BF60" s="35">
        <f>BE60*F60</f>
        <v>9.5</v>
      </c>
      <c r="BG60" s="35"/>
      <c r="BH60" s="35">
        <f>BG60*F60</f>
        <v>0</v>
      </c>
      <c r="BI60" s="35"/>
      <c r="BJ60" s="35">
        <f>BI60*F60</f>
        <v>0</v>
      </c>
      <c r="BK60" s="35"/>
      <c r="BL60" s="35">
        <f>BK60*F60</f>
        <v>0</v>
      </c>
      <c r="BM60" s="35"/>
      <c r="BN60" s="35">
        <f>BM60*F60</f>
        <v>0</v>
      </c>
      <c r="BO60" s="15"/>
      <c r="BP60" s="15">
        <f>BO60*F60</f>
        <v>0</v>
      </c>
      <c r="BQ60" s="35"/>
      <c r="BR60" s="35">
        <f>BQ60*F60</f>
        <v>0</v>
      </c>
      <c r="BS60" s="35"/>
      <c r="BT60" s="35">
        <f>BS60*F60</f>
        <v>0</v>
      </c>
      <c r="BU60" s="35">
        <v>10</v>
      </c>
      <c r="BV60" s="35">
        <f>BU60*F60</f>
        <v>9.5</v>
      </c>
      <c r="BW60" s="34"/>
      <c r="BX60" s="34">
        <f>BW60*F60</f>
        <v>0</v>
      </c>
      <c r="BY60" s="35"/>
      <c r="BZ60" s="35">
        <f>BY60*F60</f>
        <v>0</v>
      </c>
      <c r="CA60" s="35"/>
      <c r="CB60" s="35">
        <f>CA60*F60</f>
        <v>0</v>
      </c>
      <c r="CC60" s="35"/>
      <c r="CD60" s="35">
        <f>CC60*F60</f>
        <v>0</v>
      </c>
      <c r="CE60" s="37"/>
      <c r="CF60" s="37">
        <f>CE60*F60</f>
        <v>0</v>
      </c>
      <c r="CG60" s="36"/>
      <c r="CH60" s="36">
        <f>CG60*F60</f>
        <v>0</v>
      </c>
    </row>
    <row r="61" spans="1:86" ht="18" customHeight="1" x14ac:dyDescent="0.25">
      <c r="A61" s="1">
        <v>53</v>
      </c>
      <c r="B61" s="1" t="s">
        <v>83</v>
      </c>
      <c r="C61" s="1" t="s">
        <v>84</v>
      </c>
      <c r="D61" s="1" t="s">
        <v>9</v>
      </c>
      <c r="E61" s="1">
        <v>500</v>
      </c>
      <c r="F61" s="8">
        <v>1.98</v>
      </c>
      <c r="G61" s="13"/>
      <c r="H61" s="13">
        <f>G61*F61</f>
        <v>0</v>
      </c>
      <c r="I61" s="13"/>
      <c r="J61" s="13">
        <f>I61*F61</f>
        <v>0</v>
      </c>
      <c r="K61" s="13"/>
      <c r="L61" s="13">
        <f>K61*F61</f>
        <v>0</v>
      </c>
      <c r="M61" s="13">
        <v>10</v>
      </c>
      <c r="N61" s="13">
        <f>M61*F61</f>
        <v>19.8</v>
      </c>
      <c r="O61" s="13"/>
      <c r="P61" s="25">
        <f>O61*F61</f>
        <v>0</v>
      </c>
      <c r="Q61" s="10"/>
      <c r="R61" s="10">
        <f>Q61*F61</f>
        <v>0</v>
      </c>
      <c r="S61" s="10"/>
      <c r="T61" s="10">
        <f>S61*F61</f>
        <v>0</v>
      </c>
      <c r="U61" s="21"/>
      <c r="V61" s="21">
        <f>U61*F61</f>
        <v>0</v>
      </c>
      <c r="W61" s="15"/>
      <c r="X61" s="31">
        <f>W61*F61</f>
        <v>0</v>
      </c>
      <c r="Y61" s="13"/>
      <c r="Z61" s="13">
        <f>Y61*F61</f>
        <v>0</v>
      </c>
      <c r="AA61" s="13"/>
      <c r="AB61" s="13">
        <f>AA61*F61</f>
        <v>0</v>
      </c>
      <c r="AC61" s="13"/>
      <c r="AD61" s="13">
        <f>AC61*F61</f>
        <v>0</v>
      </c>
      <c r="AE61" s="13"/>
      <c r="AF61" s="25">
        <f>AE61*F61</f>
        <v>0</v>
      </c>
      <c r="AG61" s="13"/>
      <c r="AH61" s="13">
        <f>AG61*F61</f>
        <v>0</v>
      </c>
      <c r="AI61" s="13"/>
      <c r="AJ61" s="13">
        <f>AI61*F61</f>
        <v>0</v>
      </c>
      <c r="AK61" s="13"/>
      <c r="AL61" s="13">
        <f>AK61*F61</f>
        <v>0</v>
      </c>
      <c r="AM61" s="13"/>
      <c r="AN61" s="13">
        <f>AM61*F61</f>
        <v>0</v>
      </c>
      <c r="AO61" s="13"/>
      <c r="AP61" s="13">
        <f>AO61*F61</f>
        <v>0</v>
      </c>
      <c r="AQ61" s="13"/>
      <c r="AR61" s="13">
        <f>AQ61*F61</f>
        <v>0</v>
      </c>
      <c r="AS61" s="13"/>
      <c r="AT61" s="13">
        <f>AS61*F61</f>
        <v>0</v>
      </c>
      <c r="AU61" s="13"/>
      <c r="AV61" s="13">
        <f>AU61*F61</f>
        <v>0</v>
      </c>
      <c r="AW61" s="13"/>
      <c r="AX61" s="13">
        <f>AW61*F61</f>
        <v>0</v>
      </c>
      <c r="AY61" s="21"/>
      <c r="AZ61" s="21">
        <f>AY61*F61</f>
        <v>0</v>
      </c>
      <c r="BA61" s="13"/>
      <c r="BB61" s="13">
        <f>BA61*F61</f>
        <v>0</v>
      </c>
      <c r="BC61" s="13">
        <v>10</v>
      </c>
      <c r="BD61" s="13">
        <f>BC61*F61</f>
        <v>19.8</v>
      </c>
      <c r="BE61" s="35">
        <v>10</v>
      </c>
      <c r="BF61" s="35">
        <f>BE61*F61</f>
        <v>19.8</v>
      </c>
      <c r="BG61" s="35"/>
      <c r="BH61" s="35">
        <f>BG61*F61</f>
        <v>0</v>
      </c>
      <c r="BI61" s="35">
        <v>10</v>
      </c>
      <c r="BJ61" s="35">
        <f>BI61*F61</f>
        <v>19.8</v>
      </c>
      <c r="BK61" s="35"/>
      <c r="BL61" s="35">
        <f>BK61*F61</f>
        <v>0</v>
      </c>
      <c r="BM61" s="35">
        <v>10</v>
      </c>
      <c r="BN61" s="35">
        <f>BM61*F61</f>
        <v>19.8</v>
      </c>
      <c r="BO61" s="15"/>
      <c r="BP61" s="15">
        <f>BO61*F61</f>
        <v>0</v>
      </c>
      <c r="BQ61" s="35"/>
      <c r="BR61" s="35">
        <f>BQ61*F61</f>
        <v>0</v>
      </c>
      <c r="BS61" s="35"/>
      <c r="BT61" s="35">
        <f>BS61*F61</f>
        <v>0</v>
      </c>
      <c r="BU61" s="35"/>
      <c r="BV61" s="35">
        <f>BU61*F61</f>
        <v>0</v>
      </c>
      <c r="BW61" s="34"/>
      <c r="BX61" s="34">
        <f>BW61*F61</f>
        <v>0</v>
      </c>
      <c r="BY61" s="35"/>
      <c r="BZ61" s="35">
        <f>BY61*F61</f>
        <v>0</v>
      </c>
      <c r="CA61" s="35"/>
      <c r="CB61" s="35">
        <f>CA61*F61</f>
        <v>0</v>
      </c>
      <c r="CC61" s="35"/>
      <c r="CD61" s="35">
        <f>CC61*F61</f>
        <v>0</v>
      </c>
      <c r="CE61" s="37"/>
      <c r="CF61" s="37">
        <f>CE61*F61</f>
        <v>0</v>
      </c>
      <c r="CG61" s="36"/>
      <c r="CH61" s="36">
        <f>CG61*F61</f>
        <v>0</v>
      </c>
    </row>
    <row r="62" spans="1:86" ht="18" customHeight="1" x14ac:dyDescent="0.25">
      <c r="A62" s="1">
        <v>54</v>
      </c>
      <c r="B62" s="1" t="s">
        <v>83</v>
      </c>
      <c r="C62" s="1" t="s">
        <v>85</v>
      </c>
      <c r="D62" s="1" t="s">
        <v>9</v>
      </c>
      <c r="E62" s="1">
        <v>500</v>
      </c>
      <c r="F62" s="8">
        <v>0.48</v>
      </c>
      <c r="G62" s="13"/>
      <c r="H62" s="13">
        <f>G62*F62</f>
        <v>0</v>
      </c>
      <c r="I62" s="13"/>
      <c r="J62" s="13">
        <f>I62*F62</f>
        <v>0</v>
      </c>
      <c r="K62" s="13"/>
      <c r="L62" s="13">
        <f>K62*F62</f>
        <v>0</v>
      </c>
      <c r="M62" s="13">
        <v>10</v>
      </c>
      <c r="N62" s="13">
        <f>M62*F62</f>
        <v>4.8</v>
      </c>
      <c r="O62" s="13"/>
      <c r="P62" s="25">
        <f>O62*F62</f>
        <v>0</v>
      </c>
      <c r="Q62" s="10"/>
      <c r="R62" s="10">
        <f>Q62*F62</f>
        <v>0</v>
      </c>
      <c r="S62" s="10"/>
      <c r="T62" s="10">
        <f>S62*F62</f>
        <v>0</v>
      </c>
      <c r="U62" s="21"/>
      <c r="V62" s="21">
        <f>U62*F62</f>
        <v>0</v>
      </c>
      <c r="W62" s="15"/>
      <c r="X62" s="31">
        <f>W62*F62</f>
        <v>0</v>
      </c>
      <c r="Y62" s="13"/>
      <c r="Z62" s="13">
        <f>Y62*F62</f>
        <v>0</v>
      </c>
      <c r="AA62" s="13"/>
      <c r="AB62" s="13">
        <f>AA62*F62</f>
        <v>0</v>
      </c>
      <c r="AC62" s="13"/>
      <c r="AD62" s="13">
        <f>AC62*F62</f>
        <v>0</v>
      </c>
      <c r="AE62" s="13"/>
      <c r="AF62" s="25">
        <f>AE62*F62</f>
        <v>0</v>
      </c>
      <c r="AG62" s="13"/>
      <c r="AH62" s="13">
        <f>AG62*F62</f>
        <v>0</v>
      </c>
      <c r="AI62" s="13"/>
      <c r="AJ62" s="13">
        <f>AI62*F62</f>
        <v>0</v>
      </c>
      <c r="AK62" s="13"/>
      <c r="AL62" s="13">
        <f>AK62*F62</f>
        <v>0</v>
      </c>
      <c r="AM62" s="13"/>
      <c r="AN62" s="13">
        <f>AM62*F62</f>
        <v>0</v>
      </c>
      <c r="AO62" s="13"/>
      <c r="AP62" s="13">
        <f>AO62*F62</f>
        <v>0</v>
      </c>
      <c r="AQ62" s="13"/>
      <c r="AR62" s="13">
        <f>AQ62*F62</f>
        <v>0</v>
      </c>
      <c r="AS62" s="13"/>
      <c r="AT62" s="13">
        <f>AS62*F62</f>
        <v>0</v>
      </c>
      <c r="AU62" s="13"/>
      <c r="AV62" s="13">
        <f>AU62*F62</f>
        <v>0</v>
      </c>
      <c r="AW62" s="13"/>
      <c r="AX62" s="13">
        <f>AW62*F62</f>
        <v>0</v>
      </c>
      <c r="AY62" s="21"/>
      <c r="AZ62" s="21">
        <f>AY62*F62</f>
        <v>0</v>
      </c>
      <c r="BA62" s="13"/>
      <c r="BB62" s="13">
        <f>BA62*F62</f>
        <v>0</v>
      </c>
      <c r="BC62" s="13">
        <v>10</v>
      </c>
      <c r="BD62" s="13">
        <f>BC62*F62</f>
        <v>4.8</v>
      </c>
      <c r="BE62" s="35">
        <v>10</v>
      </c>
      <c r="BF62" s="35">
        <f>BE62*F62</f>
        <v>4.8</v>
      </c>
      <c r="BG62" s="35"/>
      <c r="BH62" s="35">
        <f>BG62*F62</f>
        <v>0</v>
      </c>
      <c r="BI62" s="35">
        <v>10</v>
      </c>
      <c r="BJ62" s="35">
        <f>BI62*F62</f>
        <v>4.8</v>
      </c>
      <c r="BK62" s="35"/>
      <c r="BL62" s="35">
        <f>BK62*F62</f>
        <v>0</v>
      </c>
      <c r="BM62" s="35"/>
      <c r="BN62" s="35">
        <f>BM62*F62</f>
        <v>0</v>
      </c>
      <c r="BO62" s="15">
        <v>10</v>
      </c>
      <c r="BP62" s="15">
        <f>BO62*F62</f>
        <v>4.8</v>
      </c>
      <c r="BQ62" s="35"/>
      <c r="BR62" s="35">
        <f>BQ62*F62</f>
        <v>0</v>
      </c>
      <c r="BS62" s="35">
        <v>10</v>
      </c>
      <c r="BT62" s="35">
        <f>BS62*F62</f>
        <v>4.8</v>
      </c>
      <c r="BU62" s="35">
        <v>10</v>
      </c>
      <c r="BV62" s="35">
        <f>BU62*F62</f>
        <v>4.8</v>
      </c>
      <c r="BW62" s="34"/>
      <c r="BX62" s="34">
        <f>BW62*F62</f>
        <v>0</v>
      </c>
      <c r="BY62" s="35"/>
      <c r="BZ62" s="35">
        <f>BY62*F62</f>
        <v>0</v>
      </c>
      <c r="CA62" s="35">
        <v>10</v>
      </c>
      <c r="CB62" s="35">
        <f>CA62*F62</f>
        <v>4.8</v>
      </c>
      <c r="CC62" s="35"/>
      <c r="CD62" s="35">
        <f>CC62*F62</f>
        <v>0</v>
      </c>
      <c r="CE62" s="37">
        <v>15</v>
      </c>
      <c r="CF62" s="37">
        <f>CE62*F62</f>
        <v>7.1999999999999993</v>
      </c>
      <c r="CG62" s="36"/>
      <c r="CH62" s="36">
        <f>CG62*F62</f>
        <v>0</v>
      </c>
    </row>
    <row r="63" spans="1:86" ht="18" customHeight="1" x14ac:dyDescent="0.25">
      <c r="A63" s="1">
        <v>55</v>
      </c>
      <c r="B63" s="1" t="s">
        <v>86</v>
      </c>
      <c r="C63" s="1" t="s">
        <v>87</v>
      </c>
      <c r="D63" s="1" t="s">
        <v>9</v>
      </c>
      <c r="E63" s="1">
        <v>150</v>
      </c>
      <c r="F63" s="8">
        <v>29</v>
      </c>
      <c r="G63" s="13"/>
      <c r="H63" s="13">
        <f>G63*F63</f>
        <v>0</v>
      </c>
      <c r="I63" s="13"/>
      <c r="J63" s="13">
        <f>I63*F63</f>
        <v>0</v>
      </c>
      <c r="K63" s="13"/>
      <c r="L63" s="13">
        <f>K63*F63</f>
        <v>0</v>
      </c>
      <c r="M63" s="13">
        <v>2</v>
      </c>
      <c r="N63" s="13">
        <f>M63*F63</f>
        <v>58</v>
      </c>
      <c r="O63" s="13"/>
      <c r="P63" s="25">
        <f>O63*F63</f>
        <v>0</v>
      </c>
      <c r="Q63" s="10">
        <v>3</v>
      </c>
      <c r="R63" s="10">
        <f>Q63*F63</f>
        <v>87</v>
      </c>
      <c r="S63" s="10"/>
      <c r="T63" s="10">
        <f>S63*F63</f>
        <v>0</v>
      </c>
      <c r="U63" s="21">
        <v>5</v>
      </c>
      <c r="V63" s="21">
        <f>U63*F63</f>
        <v>145</v>
      </c>
      <c r="W63" s="15"/>
      <c r="X63" s="31">
        <f>W63*F63</f>
        <v>0</v>
      </c>
      <c r="Y63" s="13">
        <v>1</v>
      </c>
      <c r="Z63" s="13">
        <f>Y63*F63</f>
        <v>29</v>
      </c>
      <c r="AA63" s="13"/>
      <c r="AB63" s="13">
        <f>AA63*F63</f>
        <v>0</v>
      </c>
      <c r="AC63" s="13"/>
      <c r="AD63" s="13">
        <f>AC63*F63</f>
        <v>0</v>
      </c>
      <c r="AE63" s="13"/>
      <c r="AF63" s="25">
        <f>AE63*F63</f>
        <v>0</v>
      </c>
      <c r="AG63" s="13"/>
      <c r="AH63" s="13">
        <f>AG63*F63</f>
        <v>0</v>
      </c>
      <c r="AI63" s="13"/>
      <c r="AJ63" s="13">
        <f>AI63*F63</f>
        <v>0</v>
      </c>
      <c r="AK63" s="13"/>
      <c r="AL63" s="13">
        <f>AK63*F63</f>
        <v>0</v>
      </c>
      <c r="AM63" s="13"/>
      <c r="AN63" s="13">
        <f>AM63*F63</f>
        <v>0</v>
      </c>
      <c r="AO63" s="13"/>
      <c r="AP63" s="13">
        <f>AO63*F63</f>
        <v>0</v>
      </c>
      <c r="AQ63" s="13"/>
      <c r="AR63" s="13">
        <f>AQ63*F63</f>
        <v>0</v>
      </c>
      <c r="AS63" s="13"/>
      <c r="AT63" s="13">
        <f>AS63*F63</f>
        <v>0</v>
      </c>
      <c r="AU63" s="13"/>
      <c r="AV63" s="13">
        <f>AU63*F63</f>
        <v>0</v>
      </c>
      <c r="AW63" s="13"/>
      <c r="AX63" s="13">
        <f>AW63*F63</f>
        <v>0</v>
      </c>
      <c r="AY63" s="21">
        <v>3</v>
      </c>
      <c r="AZ63" s="21">
        <f>AY63*F63</f>
        <v>87</v>
      </c>
      <c r="BA63" s="13"/>
      <c r="BB63" s="13">
        <f>BA63*F63</f>
        <v>0</v>
      </c>
      <c r="BC63" s="13">
        <v>2</v>
      </c>
      <c r="BD63" s="13">
        <f>BC63*F63</f>
        <v>58</v>
      </c>
      <c r="BE63" s="35">
        <v>1</v>
      </c>
      <c r="BF63" s="35">
        <f>BE63*F63</f>
        <v>29</v>
      </c>
      <c r="BG63" s="35"/>
      <c r="BH63" s="35">
        <f>BG63*F63</f>
        <v>0</v>
      </c>
      <c r="BI63" s="35">
        <v>1</v>
      </c>
      <c r="BJ63" s="35">
        <f>BI63*F63</f>
        <v>29</v>
      </c>
      <c r="BK63" s="35"/>
      <c r="BL63" s="35">
        <f>BK63*F63</f>
        <v>0</v>
      </c>
      <c r="BM63" s="35">
        <v>1</v>
      </c>
      <c r="BN63" s="35">
        <f>BM63*F63</f>
        <v>29</v>
      </c>
      <c r="BO63" s="15">
        <v>2</v>
      </c>
      <c r="BP63" s="15">
        <f>BO63*F63</f>
        <v>58</v>
      </c>
      <c r="BQ63" s="35">
        <v>2</v>
      </c>
      <c r="BR63" s="35">
        <f>BQ63*F63</f>
        <v>58</v>
      </c>
      <c r="BS63" s="35">
        <v>2</v>
      </c>
      <c r="BT63" s="35">
        <f>BS63*F63</f>
        <v>58</v>
      </c>
      <c r="BU63" s="35">
        <v>1</v>
      </c>
      <c r="BV63" s="35">
        <f>BU63*F63</f>
        <v>29</v>
      </c>
      <c r="BW63" s="34"/>
      <c r="BX63" s="34">
        <f>BW63*F63</f>
        <v>0</v>
      </c>
      <c r="BY63" s="35"/>
      <c r="BZ63" s="35">
        <f>BY63*F63</f>
        <v>0</v>
      </c>
      <c r="CA63" s="35">
        <v>1</v>
      </c>
      <c r="CB63" s="35">
        <f>CA63*F63</f>
        <v>29</v>
      </c>
      <c r="CC63" s="35"/>
      <c r="CD63" s="35">
        <f>CC63*F63</f>
        <v>0</v>
      </c>
      <c r="CE63" s="37">
        <v>3</v>
      </c>
      <c r="CF63" s="37">
        <f>CE63*F63</f>
        <v>87</v>
      </c>
      <c r="CG63" s="36"/>
      <c r="CH63" s="36">
        <f>CG63*F63</f>
        <v>0</v>
      </c>
    </row>
    <row r="64" spans="1:86" s="39" customFormat="1" ht="18" customHeight="1" x14ac:dyDescent="0.25">
      <c r="A64" s="55" t="s">
        <v>88</v>
      </c>
      <c r="B64" s="55"/>
      <c r="C64" s="55"/>
      <c r="D64" s="55"/>
      <c r="E64" s="55"/>
      <c r="F64" s="7"/>
      <c r="G64" s="18"/>
      <c r="H64" s="18">
        <f>G64*F64</f>
        <v>0</v>
      </c>
      <c r="I64" s="18"/>
      <c r="J64" s="18">
        <f>I64*F64</f>
        <v>0</v>
      </c>
      <c r="K64" s="18"/>
      <c r="L64" s="18">
        <f>K64*F64</f>
        <v>0</v>
      </c>
      <c r="M64" s="18"/>
      <c r="N64" s="18">
        <f>M64*F64</f>
        <v>0</v>
      </c>
      <c r="O64" s="18"/>
      <c r="P64" s="40">
        <f>O64*F64</f>
        <v>0</v>
      </c>
      <c r="Q64" s="41"/>
      <c r="R64" s="41">
        <f>Q64*F64</f>
        <v>0</v>
      </c>
      <c r="S64" s="41"/>
      <c r="T64" s="41">
        <f>S64*F64</f>
        <v>0</v>
      </c>
      <c r="U64" s="42"/>
      <c r="V64" s="42">
        <f>U64*F64</f>
        <v>0</v>
      </c>
      <c r="W64" s="16"/>
      <c r="X64" s="30">
        <f>W64*F64</f>
        <v>0</v>
      </c>
      <c r="Y64" s="18"/>
      <c r="Z64" s="18"/>
      <c r="AA64" s="18"/>
      <c r="AB64" s="18"/>
      <c r="AC64" s="18"/>
      <c r="AD64" s="18">
        <f>AC64*F64</f>
        <v>0</v>
      </c>
      <c r="AE64" s="18"/>
      <c r="AF64" s="40">
        <f>AE64*F64</f>
        <v>0</v>
      </c>
      <c r="AG64" s="18"/>
      <c r="AH64" s="18">
        <f>AG64*F64</f>
        <v>0</v>
      </c>
      <c r="AI64" s="18"/>
      <c r="AJ64" s="18">
        <f>AI64*F64</f>
        <v>0</v>
      </c>
      <c r="AK64" s="18"/>
      <c r="AL64" s="18">
        <f>AK64*F64</f>
        <v>0</v>
      </c>
      <c r="AM64" s="18"/>
      <c r="AN64" s="18">
        <f>AM64*F64</f>
        <v>0</v>
      </c>
      <c r="AO64" s="18"/>
      <c r="AP64" s="18">
        <f>AO64*F64</f>
        <v>0</v>
      </c>
      <c r="AQ64" s="18"/>
      <c r="AR64" s="18">
        <f>AQ64*F64</f>
        <v>0</v>
      </c>
      <c r="AS64" s="18"/>
      <c r="AT64" s="18">
        <f>AS64*F64</f>
        <v>0</v>
      </c>
      <c r="AU64" s="18"/>
      <c r="AV64" s="18">
        <f>AU64*F64</f>
        <v>0</v>
      </c>
      <c r="AW64" s="18"/>
      <c r="AX64" s="18">
        <f>AW64*F64</f>
        <v>0</v>
      </c>
      <c r="AY64" s="42"/>
      <c r="AZ64" s="42">
        <f>AY64*F64</f>
        <v>0</v>
      </c>
      <c r="BA64" s="18"/>
      <c r="BB64" s="18">
        <f>BA64*F64</f>
        <v>0</v>
      </c>
      <c r="BC64" s="18"/>
      <c r="BD64" s="18">
        <f>BC64*F64</f>
        <v>0</v>
      </c>
      <c r="BE64" s="18"/>
      <c r="BF64" s="18">
        <f>BE64*F64</f>
        <v>0</v>
      </c>
      <c r="BG64" s="18"/>
      <c r="BH64" s="18">
        <f>BG64*F64</f>
        <v>0</v>
      </c>
      <c r="BI64" s="18"/>
      <c r="BJ64" s="18">
        <f>BI64*F64</f>
        <v>0</v>
      </c>
      <c r="BK64" s="18"/>
      <c r="BL64" s="18">
        <f>BK64*F64</f>
        <v>0</v>
      </c>
      <c r="BM64" s="18"/>
      <c r="BN64" s="18">
        <f>BM64*F64</f>
        <v>0</v>
      </c>
      <c r="BO64" s="16"/>
      <c r="BP64" s="16">
        <f>BO64*F64</f>
        <v>0</v>
      </c>
      <c r="BQ64" s="18"/>
      <c r="BR64" s="18">
        <f>BQ64*F64</f>
        <v>0</v>
      </c>
      <c r="BS64" s="18"/>
      <c r="BT64" s="18">
        <f>BS64*F64</f>
        <v>0</v>
      </c>
      <c r="BU64" s="18"/>
      <c r="BV64" s="35">
        <f>BU64*F64</f>
        <v>0</v>
      </c>
      <c r="BW64" s="42"/>
      <c r="BX64" s="34">
        <f>BW64*F64</f>
        <v>0</v>
      </c>
      <c r="BY64" s="18"/>
      <c r="BZ64" s="35">
        <f>BY64*F64</f>
        <v>0</v>
      </c>
      <c r="CA64" s="18"/>
      <c r="CB64" s="35">
        <f>CA64*F64</f>
        <v>0</v>
      </c>
      <c r="CC64" s="18"/>
      <c r="CD64" s="35">
        <f>CC64*F64</f>
        <v>0</v>
      </c>
      <c r="CE64" s="42"/>
      <c r="CF64" s="37">
        <f>CE64*F64</f>
        <v>0</v>
      </c>
      <c r="CG64" s="18"/>
      <c r="CH64" s="36">
        <f>CG64*F64</f>
        <v>0</v>
      </c>
    </row>
    <row r="65" spans="1:87" ht="18" customHeight="1" x14ac:dyDescent="0.25">
      <c r="A65" s="1">
        <v>56</v>
      </c>
      <c r="B65" s="1" t="s">
        <v>89</v>
      </c>
      <c r="C65" s="1" t="s">
        <v>90</v>
      </c>
      <c r="D65" s="1" t="s">
        <v>9</v>
      </c>
      <c r="E65" s="1">
        <v>250</v>
      </c>
      <c r="F65" s="8">
        <v>337</v>
      </c>
      <c r="G65" s="13"/>
      <c r="H65" s="13">
        <f>G65*F65</f>
        <v>0</v>
      </c>
      <c r="I65" s="13">
        <v>1</v>
      </c>
      <c r="J65" s="13">
        <f>I65*F65</f>
        <v>337</v>
      </c>
      <c r="K65" s="13">
        <v>1</v>
      </c>
      <c r="L65" s="13">
        <f>K65*F65</f>
        <v>337</v>
      </c>
      <c r="M65" s="13"/>
      <c r="N65" s="13">
        <f>M65*F65</f>
        <v>0</v>
      </c>
      <c r="O65" s="13"/>
      <c r="P65" s="25">
        <f>O65*F65</f>
        <v>0</v>
      </c>
      <c r="Q65" s="10"/>
      <c r="R65" s="10">
        <f>Q65*F65</f>
        <v>0</v>
      </c>
      <c r="S65" s="10">
        <v>1</v>
      </c>
      <c r="T65" s="10">
        <f>S65*F65</f>
        <v>337</v>
      </c>
      <c r="U65" s="21"/>
      <c r="V65" s="21">
        <f>U65*F65</f>
        <v>0</v>
      </c>
      <c r="W65" s="15">
        <v>1</v>
      </c>
      <c r="X65" s="31">
        <f>W65*F65</f>
        <v>337</v>
      </c>
      <c r="Y65" s="13">
        <v>1</v>
      </c>
      <c r="Z65" s="13">
        <f>Y65*F65</f>
        <v>337</v>
      </c>
      <c r="AA65" s="13">
        <v>1</v>
      </c>
      <c r="AB65" s="13">
        <f>AA65*F65</f>
        <v>337</v>
      </c>
      <c r="AC65" s="13"/>
      <c r="AD65" s="13">
        <f>AC65*F65</f>
        <v>0</v>
      </c>
      <c r="AE65" s="13">
        <v>1</v>
      </c>
      <c r="AF65" s="25">
        <f>AE65*F65</f>
        <v>337</v>
      </c>
      <c r="AG65" s="13"/>
      <c r="AH65" s="13">
        <f>AG65*F65</f>
        <v>0</v>
      </c>
      <c r="AI65" s="13"/>
      <c r="AJ65" s="13">
        <f>AI65*F65</f>
        <v>0</v>
      </c>
      <c r="AK65" s="13">
        <v>1</v>
      </c>
      <c r="AL65" s="13">
        <f>AK65*F65</f>
        <v>337</v>
      </c>
      <c r="AM65" s="13">
        <v>1</v>
      </c>
      <c r="AN65" s="13">
        <f>AM65*F65</f>
        <v>337</v>
      </c>
      <c r="AO65" s="13">
        <v>1</v>
      </c>
      <c r="AP65" s="13">
        <f>AO65*F65</f>
        <v>337</v>
      </c>
      <c r="AQ65" s="13"/>
      <c r="AR65" s="13">
        <f>AQ65*F65</f>
        <v>0</v>
      </c>
      <c r="AS65" s="13"/>
      <c r="AT65" s="13">
        <f>AS65*F65</f>
        <v>0</v>
      </c>
      <c r="AU65" s="13"/>
      <c r="AV65" s="13">
        <f>AU65*F65</f>
        <v>0</v>
      </c>
      <c r="AW65" s="13">
        <v>1</v>
      </c>
      <c r="AX65" s="13">
        <f>AW65*F65</f>
        <v>337</v>
      </c>
      <c r="AY65" s="21"/>
      <c r="AZ65" s="21">
        <f>AY65*F65</f>
        <v>0</v>
      </c>
      <c r="BA65" s="13">
        <v>1</v>
      </c>
      <c r="BB65" s="13">
        <f>BA65*F65</f>
        <v>337</v>
      </c>
      <c r="BC65" s="13"/>
      <c r="BD65" s="13">
        <f>BC65*F65</f>
        <v>0</v>
      </c>
      <c r="BE65" s="35">
        <v>1</v>
      </c>
      <c r="BF65" s="35">
        <f>BE65*F65</f>
        <v>337</v>
      </c>
      <c r="BG65" s="14">
        <v>1</v>
      </c>
      <c r="BH65" s="35">
        <f>BG65*F65</f>
        <v>337</v>
      </c>
      <c r="BI65" s="35"/>
      <c r="BJ65" s="35">
        <f>BI65*F65</f>
        <v>0</v>
      </c>
      <c r="BK65" s="35"/>
      <c r="BL65" s="35">
        <f>BK65*F65</f>
        <v>0</v>
      </c>
      <c r="BM65" s="35"/>
      <c r="BN65" s="35">
        <f>BM65*F65</f>
        <v>0</v>
      </c>
      <c r="BO65" s="15"/>
      <c r="BP65" s="15">
        <f>BO65*F65</f>
        <v>0</v>
      </c>
      <c r="BQ65" s="35"/>
      <c r="BR65" s="35">
        <f>BQ65*F65</f>
        <v>0</v>
      </c>
      <c r="BS65" s="35">
        <v>1</v>
      </c>
      <c r="BT65" s="35">
        <f>BS65*F65</f>
        <v>337</v>
      </c>
      <c r="BU65" s="35">
        <v>1</v>
      </c>
      <c r="BV65" s="35">
        <f>BU65*F65</f>
        <v>337</v>
      </c>
      <c r="BW65" s="34"/>
      <c r="BX65" s="34">
        <f>BW65*F65</f>
        <v>0</v>
      </c>
      <c r="BY65" s="35"/>
      <c r="BZ65" s="35">
        <f>BY65*F65</f>
        <v>0</v>
      </c>
      <c r="CA65" s="35">
        <v>1</v>
      </c>
      <c r="CB65" s="35">
        <f>CA65*F65</f>
        <v>337</v>
      </c>
      <c r="CC65" s="35">
        <v>1</v>
      </c>
      <c r="CD65" s="35">
        <f>CC65*F65</f>
        <v>337</v>
      </c>
      <c r="CE65" s="37"/>
      <c r="CF65" s="37">
        <f>CE65*F65</f>
        <v>0</v>
      </c>
      <c r="CG65" s="36">
        <v>1</v>
      </c>
      <c r="CH65" s="36">
        <f>CG65*F65</f>
        <v>337</v>
      </c>
    </row>
    <row r="66" spans="1:87" ht="18" customHeight="1" x14ac:dyDescent="0.25">
      <c r="A66" s="1">
        <v>57</v>
      </c>
      <c r="B66" s="1" t="s">
        <v>91</v>
      </c>
      <c r="C66" s="1" t="s">
        <v>92</v>
      </c>
      <c r="D66" s="1" t="s">
        <v>9</v>
      </c>
      <c r="E66" s="1">
        <v>200</v>
      </c>
      <c r="F66" s="8">
        <v>546</v>
      </c>
      <c r="G66" s="13"/>
      <c r="H66" s="13">
        <f>G66*F66</f>
        <v>0</v>
      </c>
      <c r="I66" s="13">
        <v>1</v>
      </c>
      <c r="J66" s="13">
        <f>I66*F66</f>
        <v>546</v>
      </c>
      <c r="K66" s="13">
        <v>1</v>
      </c>
      <c r="L66" s="13">
        <f>K66*F66</f>
        <v>546</v>
      </c>
      <c r="M66" s="13"/>
      <c r="N66" s="13">
        <f>M66*F66</f>
        <v>0</v>
      </c>
      <c r="O66" s="13"/>
      <c r="P66" s="25">
        <f>O66*F66</f>
        <v>0</v>
      </c>
      <c r="Q66" s="10"/>
      <c r="R66" s="10">
        <f>Q66*F66</f>
        <v>0</v>
      </c>
      <c r="S66" s="10"/>
      <c r="T66" s="10">
        <f>S66*F66</f>
        <v>0</v>
      </c>
      <c r="U66" s="21"/>
      <c r="V66" s="21">
        <f>U66*F66</f>
        <v>0</v>
      </c>
      <c r="W66" s="15"/>
      <c r="X66" s="31">
        <f>W66*F66</f>
        <v>0</v>
      </c>
      <c r="Y66" s="13"/>
      <c r="Z66" s="13">
        <f>Y66*F66</f>
        <v>0</v>
      </c>
      <c r="AA66" s="13"/>
      <c r="AB66" s="13">
        <f>AA66*F66</f>
        <v>0</v>
      </c>
      <c r="AC66" s="13"/>
      <c r="AD66" s="13">
        <f>AC66*F66</f>
        <v>0</v>
      </c>
      <c r="AE66" s="13"/>
      <c r="AF66" s="25">
        <f>AE66*F66</f>
        <v>0</v>
      </c>
      <c r="AG66" s="13"/>
      <c r="AH66" s="13">
        <f>AG66*F66</f>
        <v>0</v>
      </c>
      <c r="AI66" s="13"/>
      <c r="AJ66" s="13">
        <f>AI66*F66</f>
        <v>0</v>
      </c>
      <c r="AK66" s="13"/>
      <c r="AL66" s="13">
        <f>AK66*F66</f>
        <v>0</v>
      </c>
      <c r="AM66" s="13"/>
      <c r="AN66" s="13">
        <f>AM66*F66</f>
        <v>0</v>
      </c>
      <c r="AO66" s="13"/>
      <c r="AP66" s="13">
        <f>AO66*F66</f>
        <v>0</v>
      </c>
      <c r="AQ66" s="13"/>
      <c r="AR66" s="13">
        <f>AQ66*F66</f>
        <v>0</v>
      </c>
      <c r="AS66" s="13"/>
      <c r="AT66" s="13">
        <f>AS66*F66</f>
        <v>0</v>
      </c>
      <c r="AU66" s="13"/>
      <c r="AV66" s="13">
        <f>AU66*F66</f>
        <v>0</v>
      </c>
      <c r="AW66" s="13"/>
      <c r="AX66" s="13">
        <f>AW66*F66</f>
        <v>0</v>
      </c>
      <c r="AY66" s="21"/>
      <c r="AZ66" s="21">
        <f>AY66*F66</f>
        <v>0</v>
      </c>
      <c r="BA66" s="13"/>
      <c r="BB66" s="13">
        <f>BA66*F66</f>
        <v>0</v>
      </c>
      <c r="BC66" s="13"/>
      <c r="BD66" s="13">
        <f>BC66*F66</f>
        <v>0</v>
      </c>
      <c r="BE66" s="35"/>
      <c r="BF66" s="35">
        <f>BE66*F66</f>
        <v>0</v>
      </c>
      <c r="BG66" s="35"/>
      <c r="BH66" s="35">
        <f>BG66*F66</f>
        <v>0</v>
      </c>
      <c r="BI66" s="35"/>
      <c r="BJ66" s="35">
        <f>BI66*F66</f>
        <v>0</v>
      </c>
      <c r="BK66" s="35"/>
      <c r="BL66" s="35">
        <f>BK66*F66</f>
        <v>0</v>
      </c>
      <c r="BM66" s="35"/>
      <c r="BN66" s="35">
        <f>BM66*F66</f>
        <v>0</v>
      </c>
      <c r="BO66" s="15"/>
      <c r="BP66" s="15">
        <f>BO66*F66</f>
        <v>0</v>
      </c>
      <c r="BQ66" s="35"/>
      <c r="BR66" s="35">
        <f>BQ66*F66</f>
        <v>0</v>
      </c>
      <c r="BS66" s="35"/>
      <c r="BT66" s="35">
        <f>BS66*F66</f>
        <v>0</v>
      </c>
      <c r="BU66" s="35"/>
      <c r="BV66" s="35">
        <f>BU66*F66</f>
        <v>0</v>
      </c>
      <c r="BW66" s="34">
        <v>1</v>
      </c>
      <c r="BX66" s="34">
        <f>BW66*F66</f>
        <v>546</v>
      </c>
      <c r="BY66" s="35"/>
      <c r="BZ66" s="35">
        <f>BY66*F66</f>
        <v>0</v>
      </c>
      <c r="CA66" s="35"/>
      <c r="CB66" s="35">
        <f>CA66*F66</f>
        <v>0</v>
      </c>
      <c r="CC66" s="35"/>
      <c r="CD66" s="35">
        <f>CC66*F66</f>
        <v>0</v>
      </c>
      <c r="CE66" s="37"/>
      <c r="CF66" s="37">
        <f>CE66*F66</f>
        <v>0</v>
      </c>
      <c r="CG66" s="36"/>
      <c r="CH66" s="36">
        <f>CG66*F66</f>
        <v>0</v>
      </c>
    </row>
    <row r="67" spans="1:87" ht="18" customHeight="1" x14ac:dyDescent="0.25">
      <c r="A67" s="1">
        <v>58</v>
      </c>
      <c r="B67" s="1" t="s">
        <v>93</v>
      </c>
      <c r="C67" s="1" t="s">
        <v>94</v>
      </c>
      <c r="D67" s="1" t="s">
        <v>9</v>
      </c>
      <c r="E67" s="1">
        <v>100</v>
      </c>
      <c r="F67" s="8">
        <v>298</v>
      </c>
      <c r="G67" s="13"/>
      <c r="H67" s="13">
        <f>G67*F67</f>
        <v>0</v>
      </c>
      <c r="I67" s="13"/>
      <c r="J67" s="13">
        <f>I67*F67</f>
        <v>0</v>
      </c>
      <c r="K67" s="13"/>
      <c r="L67" s="13">
        <f>K67*F67</f>
        <v>0</v>
      </c>
      <c r="M67" s="13"/>
      <c r="N67" s="13">
        <f>M67*F67</f>
        <v>0</v>
      </c>
      <c r="O67" s="13"/>
      <c r="P67" s="25">
        <f>O67*F67</f>
        <v>0</v>
      </c>
      <c r="Q67" s="10"/>
      <c r="R67" s="10">
        <f>Q67*F67</f>
        <v>0</v>
      </c>
      <c r="S67" s="10"/>
      <c r="T67" s="10">
        <f>S67*F67</f>
        <v>0</v>
      </c>
      <c r="U67" s="21"/>
      <c r="V67" s="21">
        <f>U67*F67</f>
        <v>0</v>
      </c>
      <c r="W67" s="15"/>
      <c r="X67" s="31">
        <f>W67*F67</f>
        <v>0</v>
      </c>
      <c r="Y67" s="13"/>
      <c r="Z67" s="13">
        <f>Y67*F67</f>
        <v>0</v>
      </c>
      <c r="AA67" s="13"/>
      <c r="AB67" s="13">
        <f>AA67*F67</f>
        <v>0</v>
      </c>
      <c r="AC67" s="13"/>
      <c r="AD67" s="13">
        <f>AC67*F67</f>
        <v>0</v>
      </c>
      <c r="AE67" s="13"/>
      <c r="AF67" s="25">
        <f>AE67*F67</f>
        <v>0</v>
      </c>
      <c r="AG67" s="13"/>
      <c r="AH67" s="13">
        <f>AG67*F67</f>
        <v>0</v>
      </c>
      <c r="AI67" s="13"/>
      <c r="AJ67" s="13">
        <f>AI67*F67</f>
        <v>0</v>
      </c>
      <c r="AK67" s="13"/>
      <c r="AL67" s="13">
        <f>AK67*F67</f>
        <v>0</v>
      </c>
      <c r="AM67" s="13"/>
      <c r="AN67" s="13">
        <f>AM67*F67</f>
        <v>0</v>
      </c>
      <c r="AO67" s="13"/>
      <c r="AP67" s="13">
        <f>AO67*F67</f>
        <v>0</v>
      </c>
      <c r="AQ67" s="13"/>
      <c r="AR67" s="13">
        <f>AQ67*F67</f>
        <v>0</v>
      </c>
      <c r="AS67" s="13">
        <v>1</v>
      </c>
      <c r="AT67" s="13">
        <f>AS67*F67</f>
        <v>298</v>
      </c>
      <c r="AU67" s="13"/>
      <c r="AV67" s="13">
        <f>AU67*F67</f>
        <v>0</v>
      </c>
      <c r="AW67" s="13"/>
      <c r="AX67" s="13">
        <f>AW67*F67</f>
        <v>0</v>
      </c>
      <c r="AY67" s="21"/>
      <c r="AZ67" s="21">
        <f>AY67*F67</f>
        <v>0</v>
      </c>
      <c r="BA67" s="13"/>
      <c r="BB67" s="13">
        <f>BA67*F67</f>
        <v>0</v>
      </c>
      <c r="BC67" s="13">
        <v>1</v>
      </c>
      <c r="BD67" s="13">
        <f>BC67*F67</f>
        <v>298</v>
      </c>
      <c r="BE67" s="35"/>
      <c r="BF67" s="35">
        <f>BE67*F67</f>
        <v>0</v>
      </c>
      <c r="BG67" s="35"/>
      <c r="BH67" s="35">
        <f>BG67*F67</f>
        <v>0</v>
      </c>
      <c r="BI67" s="35"/>
      <c r="BJ67" s="35">
        <f>BI67*F67</f>
        <v>0</v>
      </c>
      <c r="BK67" s="35"/>
      <c r="BL67" s="35">
        <f>BK67*F67</f>
        <v>0</v>
      </c>
      <c r="BM67" s="35"/>
      <c r="BN67" s="35">
        <f>BM67*F67</f>
        <v>0</v>
      </c>
      <c r="BO67" s="15"/>
      <c r="BP67" s="15">
        <f>BO67*F67</f>
        <v>0</v>
      </c>
      <c r="BQ67" s="35"/>
      <c r="BR67" s="35">
        <f>BQ67*F67</f>
        <v>0</v>
      </c>
      <c r="BS67" s="35"/>
      <c r="BT67" s="35">
        <f>BS67*F67</f>
        <v>0</v>
      </c>
      <c r="BU67" s="35"/>
      <c r="BV67" s="35">
        <f>BU67*F67</f>
        <v>0</v>
      </c>
      <c r="BW67" s="34"/>
      <c r="BX67" s="34">
        <f>BW67*F67</f>
        <v>0</v>
      </c>
      <c r="BY67" s="35"/>
      <c r="BZ67" s="35">
        <f>BY67*F67</f>
        <v>0</v>
      </c>
      <c r="CA67" s="35"/>
      <c r="CB67" s="35">
        <f>CA67*F67</f>
        <v>0</v>
      </c>
      <c r="CC67" s="35"/>
      <c r="CD67" s="35">
        <f>CC67*F67</f>
        <v>0</v>
      </c>
      <c r="CE67" s="37"/>
      <c r="CF67" s="37">
        <f>CE67*F67</f>
        <v>0</v>
      </c>
      <c r="CG67" s="36"/>
      <c r="CH67" s="36">
        <f>CG67*F67</f>
        <v>0</v>
      </c>
    </row>
    <row r="68" spans="1:87" s="39" customFormat="1" ht="18" customHeight="1" x14ac:dyDescent="0.25">
      <c r="A68" s="55" t="s">
        <v>95</v>
      </c>
      <c r="B68" s="55"/>
      <c r="C68" s="55"/>
      <c r="D68" s="55"/>
      <c r="E68" s="55"/>
      <c r="F68" s="7"/>
      <c r="G68" s="18"/>
      <c r="H68" s="18">
        <f>G68*F68</f>
        <v>0</v>
      </c>
      <c r="I68" s="18"/>
      <c r="J68" s="18">
        <f>I68*F68</f>
        <v>0</v>
      </c>
      <c r="K68" s="18"/>
      <c r="L68" s="18">
        <f>K68*F68</f>
        <v>0</v>
      </c>
      <c r="M68" s="18"/>
      <c r="N68" s="18">
        <f>M68*F68</f>
        <v>0</v>
      </c>
      <c r="O68" s="18"/>
      <c r="P68" s="40">
        <f>O68*F68</f>
        <v>0</v>
      </c>
      <c r="Q68" s="41"/>
      <c r="R68" s="41">
        <f>Q68*F68</f>
        <v>0</v>
      </c>
      <c r="S68" s="41"/>
      <c r="T68" s="41">
        <f>S68*F68</f>
        <v>0</v>
      </c>
      <c r="U68" s="42"/>
      <c r="V68" s="42">
        <f>U68*F68</f>
        <v>0</v>
      </c>
      <c r="W68" s="16"/>
      <c r="X68" s="30">
        <f>W68*F68</f>
        <v>0</v>
      </c>
      <c r="Y68" s="18"/>
      <c r="Z68" s="18"/>
      <c r="AA68" s="18"/>
      <c r="AB68" s="18"/>
      <c r="AC68" s="18"/>
      <c r="AD68" s="18">
        <f>AC68*F68</f>
        <v>0</v>
      </c>
      <c r="AE68" s="18"/>
      <c r="AF68" s="40">
        <f>AE68*F68</f>
        <v>0</v>
      </c>
      <c r="AG68" s="18"/>
      <c r="AH68" s="18">
        <f>AG68*F68</f>
        <v>0</v>
      </c>
      <c r="AI68" s="18"/>
      <c r="AJ68" s="18">
        <f>AI68*F68</f>
        <v>0</v>
      </c>
      <c r="AK68" s="18"/>
      <c r="AL68" s="18">
        <f>AK68*F68</f>
        <v>0</v>
      </c>
      <c r="AM68" s="18"/>
      <c r="AN68" s="18">
        <f>AM68*F68</f>
        <v>0</v>
      </c>
      <c r="AO68" s="18"/>
      <c r="AP68" s="18">
        <f>AO68*F68</f>
        <v>0</v>
      </c>
      <c r="AQ68" s="18"/>
      <c r="AR68" s="18">
        <f>AQ68*F68</f>
        <v>0</v>
      </c>
      <c r="AS68" s="18"/>
      <c r="AT68" s="18">
        <f>AS68*F68</f>
        <v>0</v>
      </c>
      <c r="AU68" s="18"/>
      <c r="AV68" s="18">
        <f>AU68*F68</f>
        <v>0</v>
      </c>
      <c r="AW68" s="18"/>
      <c r="AX68" s="18">
        <f>AW68*F68</f>
        <v>0</v>
      </c>
      <c r="AY68" s="42"/>
      <c r="AZ68" s="42">
        <f>AY68*F68</f>
        <v>0</v>
      </c>
      <c r="BA68" s="18"/>
      <c r="BB68" s="18">
        <f>BA68*F68</f>
        <v>0</v>
      </c>
      <c r="BC68" s="18"/>
      <c r="BD68" s="18">
        <f>BC68*F68</f>
        <v>0</v>
      </c>
      <c r="BE68" s="18"/>
      <c r="BF68" s="18">
        <f>BE68*F68</f>
        <v>0</v>
      </c>
      <c r="BG68" s="18"/>
      <c r="BH68" s="18">
        <f>BG68*F68</f>
        <v>0</v>
      </c>
      <c r="BI68" s="18"/>
      <c r="BJ68" s="18">
        <f>BI68*F68</f>
        <v>0</v>
      </c>
      <c r="BK68" s="18"/>
      <c r="BL68" s="18">
        <f>BK68*F68</f>
        <v>0</v>
      </c>
      <c r="BM68" s="18"/>
      <c r="BN68" s="18">
        <f>BM68*F68</f>
        <v>0</v>
      </c>
      <c r="BO68" s="16"/>
      <c r="BP68" s="16">
        <f>BO68*F68</f>
        <v>0</v>
      </c>
      <c r="BQ68" s="18"/>
      <c r="BR68" s="18">
        <f>BQ68*F68</f>
        <v>0</v>
      </c>
      <c r="BS68" s="18"/>
      <c r="BT68" s="18">
        <f>BS68*F68</f>
        <v>0</v>
      </c>
      <c r="BU68" s="18"/>
      <c r="BV68" s="35">
        <f>BU68*F68</f>
        <v>0</v>
      </c>
      <c r="BW68" s="42"/>
      <c r="BX68" s="34">
        <f>BW68*F68</f>
        <v>0</v>
      </c>
      <c r="BY68" s="18"/>
      <c r="BZ68" s="35">
        <f>BY68*F68</f>
        <v>0</v>
      </c>
      <c r="CA68" s="18"/>
      <c r="CB68" s="35">
        <f>CA68*F68</f>
        <v>0</v>
      </c>
      <c r="CC68" s="18"/>
      <c r="CD68" s="35">
        <f>CC68*F68</f>
        <v>0</v>
      </c>
      <c r="CE68" s="42"/>
      <c r="CF68" s="37">
        <f>CE68*F68</f>
        <v>0</v>
      </c>
      <c r="CG68" s="18"/>
      <c r="CH68" s="36">
        <f>CG68*F68</f>
        <v>0</v>
      </c>
    </row>
    <row r="69" spans="1:87" ht="18" customHeight="1" x14ac:dyDescent="0.25">
      <c r="A69" s="1">
        <v>59</v>
      </c>
      <c r="B69" s="1" t="s">
        <v>96</v>
      </c>
      <c r="C69" s="1" t="s">
        <v>97</v>
      </c>
      <c r="D69" s="1" t="s">
        <v>98</v>
      </c>
      <c r="E69" s="1">
        <v>20000</v>
      </c>
      <c r="F69" s="8">
        <v>0.6</v>
      </c>
      <c r="G69" s="13"/>
      <c r="H69" s="13">
        <f>G69*F69</f>
        <v>0</v>
      </c>
      <c r="I69" s="13"/>
      <c r="J69" s="13">
        <f>I69*F69</f>
        <v>0</v>
      </c>
      <c r="K69" s="13"/>
      <c r="L69" s="13">
        <f>K69*F69</f>
        <v>0</v>
      </c>
      <c r="M69" s="13"/>
      <c r="N69" s="13">
        <f>M69*F69</f>
        <v>0</v>
      </c>
      <c r="O69" s="13"/>
      <c r="P69" s="25">
        <f>O69*F69</f>
        <v>0</v>
      </c>
      <c r="Q69" s="10"/>
      <c r="R69" s="10">
        <f>Q69*F69</f>
        <v>0</v>
      </c>
      <c r="S69" s="10"/>
      <c r="T69" s="10">
        <f>S69*F69</f>
        <v>0</v>
      </c>
      <c r="U69" s="21"/>
      <c r="V69" s="21">
        <f>U69*F69</f>
        <v>0</v>
      </c>
      <c r="W69" s="15"/>
      <c r="X69" s="31">
        <f>W69*F69</f>
        <v>0</v>
      </c>
      <c r="Y69" s="13"/>
      <c r="Z69" s="13">
        <f>Y69*F69</f>
        <v>0</v>
      </c>
      <c r="AA69" s="13"/>
      <c r="AB69" s="13">
        <f>AA69*F69</f>
        <v>0</v>
      </c>
      <c r="AC69" s="13"/>
      <c r="AD69" s="13">
        <f>AC69*F69</f>
        <v>0</v>
      </c>
      <c r="AE69" s="13"/>
      <c r="AF69" s="25">
        <f>AE69*F69</f>
        <v>0</v>
      </c>
      <c r="AG69" s="13"/>
      <c r="AH69" s="13">
        <f>AG69*F69</f>
        <v>0</v>
      </c>
      <c r="AI69" s="13"/>
      <c r="AJ69" s="13">
        <f>AI69*F69</f>
        <v>0</v>
      </c>
      <c r="AK69" s="13"/>
      <c r="AL69" s="13">
        <f>AK69*F69</f>
        <v>0</v>
      </c>
      <c r="AM69" s="13"/>
      <c r="AN69" s="13">
        <f>AM69*F69</f>
        <v>0</v>
      </c>
      <c r="AO69" s="13"/>
      <c r="AP69" s="13">
        <f>AO69*F69</f>
        <v>0</v>
      </c>
      <c r="AQ69" s="13"/>
      <c r="AR69" s="13">
        <f>AQ69*F69</f>
        <v>0</v>
      </c>
      <c r="AS69" s="13"/>
      <c r="AT69" s="13">
        <f>AS69*F69</f>
        <v>0</v>
      </c>
      <c r="AU69" s="13"/>
      <c r="AV69" s="13">
        <f>AU69*F69</f>
        <v>0</v>
      </c>
      <c r="AW69" s="13"/>
      <c r="AX69" s="13">
        <f>AW69*F69</f>
        <v>0</v>
      </c>
      <c r="AY69" s="21"/>
      <c r="AZ69" s="21">
        <f>AY69*F69</f>
        <v>0</v>
      </c>
      <c r="BA69" s="13"/>
      <c r="BB69" s="13">
        <f>BA69*F69</f>
        <v>0</v>
      </c>
      <c r="BC69" s="13"/>
      <c r="BD69" s="13">
        <f>BC69*F69</f>
        <v>0</v>
      </c>
      <c r="BE69" s="35"/>
      <c r="BF69" s="35">
        <f>BE69*F69</f>
        <v>0</v>
      </c>
      <c r="BG69" s="35"/>
      <c r="BH69" s="35">
        <f>BG69*F69</f>
        <v>0</v>
      </c>
      <c r="BI69" s="35"/>
      <c r="BJ69" s="35">
        <f>BI69*F69</f>
        <v>0</v>
      </c>
      <c r="BK69" s="35"/>
      <c r="BL69" s="35">
        <f>BK69*F69</f>
        <v>0</v>
      </c>
      <c r="BM69" s="35"/>
      <c r="BN69" s="35">
        <f>BM69*F69</f>
        <v>0</v>
      </c>
      <c r="BO69" s="15"/>
      <c r="BP69" s="15">
        <f>BO69*F69</f>
        <v>0</v>
      </c>
      <c r="BQ69" s="35"/>
      <c r="BR69" s="35">
        <f>BQ69*F69</f>
        <v>0</v>
      </c>
      <c r="BS69" s="35"/>
      <c r="BT69" s="35">
        <f>BS69*F69</f>
        <v>0</v>
      </c>
      <c r="BU69" s="35"/>
      <c r="BV69" s="35">
        <f>BU69*F69</f>
        <v>0</v>
      </c>
      <c r="BW69" s="34"/>
      <c r="BX69" s="34">
        <f>BW69*F69</f>
        <v>0</v>
      </c>
      <c r="BY69" s="35"/>
      <c r="BZ69" s="35">
        <f>BY69*F69</f>
        <v>0</v>
      </c>
      <c r="CA69" s="35"/>
      <c r="CB69" s="35">
        <f>CA69*F69</f>
        <v>0</v>
      </c>
      <c r="CC69" s="35"/>
      <c r="CD69" s="35">
        <f>CC69*F69</f>
        <v>0</v>
      </c>
      <c r="CE69" s="37"/>
      <c r="CF69" s="37">
        <f>CE69*F69</f>
        <v>0</v>
      </c>
      <c r="CG69" s="36"/>
      <c r="CH69" s="36">
        <f>CG69*F69</f>
        <v>0</v>
      </c>
    </row>
    <row r="70" spans="1:87" ht="18" customHeight="1" x14ac:dyDescent="0.25">
      <c r="A70" s="56" t="s">
        <v>99</v>
      </c>
      <c r="B70" s="57"/>
      <c r="C70" s="57"/>
      <c r="D70" s="57"/>
      <c r="E70" s="58"/>
      <c r="F70" s="8"/>
      <c r="G70" s="13"/>
      <c r="H70" s="13">
        <f>SUM(H5:H69)</f>
        <v>594.9</v>
      </c>
      <c r="I70" s="13"/>
      <c r="J70" s="47">
        <f ca="1">SUM(J5:J70)</f>
        <v>883</v>
      </c>
      <c r="K70" s="13"/>
      <c r="L70" s="13">
        <f>SUM(L5:L69)</f>
        <v>883</v>
      </c>
      <c r="M70" s="13"/>
      <c r="N70" s="13">
        <f>SUM(N5:N69)</f>
        <v>464.80000000000007</v>
      </c>
      <c r="O70" s="13"/>
      <c r="P70" s="25">
        <f>SUM(P5:P69)</f>
        <v>654.5</v>
      </c>
      <c r="Q70" s="10"/>
      <c r="R70" s="10">
        <f>SUM(R5:R69)</f>
        <v>835.65000000000009</v>
      </c>
      <c r="S70" s="10"/>
      <c r="T70" s="10">
        <f>SUM(T5:T69)</f>
        <v>862</v>
      </c>
      <c r="U70" s="21"/>
      <c r="V70" s="21">
        <f>SUM(V5:V69)</f>
        <v>989.2</v>
      </c>
      <c r="W70" s="28"/>
      <c r="X70" s="31">
        <f>SUM(X5:X69)</f>
        <v>384</v>
      </c>
      <c r="Y70" s="13"/>
      <c r="Z70" s="13">
        <f>SUM(Z5:Z69)</f>
        <v>962.45</v>
      </c>
      <c r="AA70" s="13"/>
      <c r="AB70" s="13">
        <f>SUM(AB5:AB69)</f>
        <v>815</v>
      </c>
      <c r="AC70" s="13"/>
      <c r="AD70" s="13">
        <f>SUM(AD5:AD69)</f>
        <v>478</v>
      </c>
      <c r="AE70" s="13"/>
      <c r="AF70" s="25">
        <f>SUM(AF5:AF69)</f>
        <v>520.95000000000005</v>
      </c>
      <c r="AG70" s="13"/>
      <c r="AH70" s="13">
        <f>SUM(AH5:AH69)</f>
        <v>478</v>
      </c>
      <c r="AI70" s="13"/>
      <c r="AJ70" s="13">
        <f>SUM(AJ5:AJ69)</f>
        <v>525</v>
      </c>
      <c r="AK70" s="13"/>
      <c r="AL70" s="13">
        <f>SUM(AL5:AL69)</f>
        <v>953.21400000000006</v>
      </c>
      <c r="AM70" s="13"/>
      <c r="AN70" s="13">
        <f>SUM(AN5:AN69)</f>
        <v>983.86200000000008</v>
      </c>
      <c r="AO70" s="13"/>
      <c r="AP70" s="13">
        <f>SUM(AP5:AP69)</f>
        <v>999.57799999999997</v>
      </c>
      <c r="AQ70" s="13"/>
      <c r="AR70" s="13">
        <f>SUM(AR5:AR69)</f>
        <v>441.61999999999995</v>
      </c>
      <c r="AS70" s="13"/>
      <c r="AT70" s="13">
        <f>SUM(AT5:AT69)</f>
        <v>842.40800000000002</v>
      </c>
      <c r="AU70" s="13"/>
      <c r="AV70" s="13">
        <f>SUM(AV5:AV69)</f>
        <v>365.88500000000005</v>
      </c>
      <c r="AW70" s="13"/>
      <c r="AX70" s="13">
        <f>SUM(AX5:AX69)</f>
        <v>983.86200000000008</v>
      </c>
      <c r="AY70" s="21"/>
      <c r="AZ70" s="21">
        <f>SUM(AZ5:AZ69)</f>
        <v>503.15600000000001</v>
      </c>
      <c r="BA70" s="13"/>
      <c r="BB70" s="13">
        <f>SUM(BB5:BB69)</f>
        <v>818.18000000000006</v>
      </c>
      <c r="BC70" s="13"/>
      <c r="BD70" s="13">
        <f>SUM(BD5:BD69)</f>
        <v>965.86199999999974</v>
      </c>
      <c r="BE70" s="35"/>
      <c r="BF70" s="35">
        <f>SUM(BF5:BF69)</f>
        <v>811.8119999999999</v>
      </c>
      <c r="BG70" s="35"/>
      <c r="BH70" s="35">
        <f>SUM(BH5:BH69)</f>
        <v>634.32899999999995</v>
      </c>
      <c r="BI70" s="35"/>
      <c r="BJ70" s="35">
        <f>SUM(BJ5:BJ69)</f>
        <v>725.83999999999969</v>
      </c>
      <c r="BK70" s="35"/>
      <c r="BL70" s="35">
        <f>SUM(BL5:BL69)</f>
        <v>991.64400000000012</v>
      </c>
      <c r="BM70" s="35"/>
      <c r="BN70" s="35">
        <f>SUM(BN5:BN69)</f>
        <v>588.52800000000002</v>
      </c>
      <c r="BO70" s="15"/>
      <c r="BP70" s="15">
        <f>SUM(BP5:BP69)</f>
        <v>494.77800000000002</v>
      </c>
      <c r="BQ70" s="35"/>
      <c r="BR70" s="35">
        <f>SUM(BR5:BR69)</f>
        <v>865.47500000000002</v>
      </c>
      <c r="BS70" s="35"/>
      <c r="BT70" s="35">
        <f>SUM(BT5:BT69)</f>
        <v>910.72</v>
      </c>
      <c r="BU70" s="35"/>
      <c r="BV70" s="35">
        <f>SUM(BV5:BV69)</f>
        <v>996.54399999999998</v>
      </c>
      <c r="BW70" s="34"/>
      <c r="BX70" s="34">
        <f>SUM(BX5:BX69)</f>
        <v>775.428</v>
      </c>
      <c r="BY70" s="35"/>
      <c r="BZ70" s="35">
        <f>SUM(BZ5:BZ69)</f>
        <v>977.93499999999995</v>
      </c>
      <c r="CA70" s="35"/>
      <c r="CB70" s="35">
        <f>SUM(CB5:CB69)</f>
        <v>863.31999999999994</v>
      </c>
      <c r="CC70" s="35"/>
      <c r="CD70" s="35">
        <f>SUM(CD5:CD69)</f>
        <v>999.75400000000002</v>
      </c>
      <c r="CE70" s="37"/>
      <c r="CF70" s="37">
        <f>SUM(CF5:CF69)</f>
        <v>868.73399999999992</v>
      </c>
      <c r="CG70" s="36"/>
      <c r="CH70" s="36">
        <f>SUM(CH5:CH69)</f>
        <v>984.93500000000006</v>
      </c>
      <c r="CI70" s="45"/>
    </row>
    <row r="71" spans="1:87" ht="18" customHeight="1" x14ac:dyDescent="0.25">
      <c r="G71" s="36"/>
      <c r="H71" s="36"/>
      <c r="I71" s="36"/>
      <c r="J71" s="36"/>
      <c r="K71" s="36"/>
      <c r="L71" s="36"/>
      <c r="M71" s="36"/>
      <c r="N71" s="36"/>
      <c r="O71" s="36"/>
      <c r="P71" s="25"/>
      <c r="Q71" s="10"/>
      <c r="R71" s="10"/>
      <c r="S71" s="10"/>
      <c r="T71" s="10"/>
      <c r="U71" s="37"/>
      <c r="V71" s="37"/>
      <c r="W71" s="28"/>
      <c r="X71" s="31"/>
      <c r="Y71" s="36"/>
      <c r="Z71" s="36"/>
      <c r="AA71" s="36"/>
      <c r="AB71" s="36"/>
      <c r="AC71" s="36"/>
      <c r="AD71" s="36"/>
      <c r="AE71" s="36"/>
      <c r="AF71" s="25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7"/>
      <c r="AZ71" s="37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15"/>
      <c r="BP71" s="15"/>
      <c r="BQ71" s="36"/>
      <c r="BR71" s="36"/>
      <c r="BS71" s="36"/>
      <c r="BT71" s="36"/>
      <c r="BU71" s="36"/>
      <c r="BV71" s="36"/>
      <c r="BW71" s="37"/>
      <c r="BX71" s="37"/>
      <c r="BY71" s="36"/>
      <c r="BZ71" s="36"/>
      <c r="CA71" s="36"/>
      <c r="CB71" s="36"/>
      <c r="CC71" s="36"/>
      <c r="CD71" s="36"/>
      <c r="CE71" s="37"/>
      <c r="CF71" s="37"/>
      <c r="CG71" s="36"/>
      <c r="CH71" s="36"/>
    </row>
    <row r="72" spans="1:87" s="19" customFormat="1" ht="18" customHeight="1" x14ac:dyDescent="0.25">
      <c r="H72" s="19">
        <v>594.9</v>
      </c>
      <c r="J72" s="48">
        <v>883</v>
      </c>
      <c r="L72" s="19">
        <v>883</v>
      </c>
      <c r="N72" s="19">
        <v>464.80000000000007</v>
      </c>
      <c r="P72" s="19">
        <v>654.5</v>
      </c>
      <c r="R72" s="19">
        <v>835.65000000000009</v>
      </c>
      <c r="T72" s="19">
        <v>862</v>
      </c>
      <c r="V72" s="19">
        <v>989.2</v>
      </c>
      <c r="X72" s="19">
        <v>384</v>
      </c>
      <c r="Z72" s="19">
        <v>962.45</v>
      </c>
      <c r="AB72" s="19">
        <v>815</v>
      </c>
      <c r="AD72" s="19">
        <v>478</v>
      </c>
      <c r="AF72" s="19">
        <v>520.95000000000005</v>
      </c>
      <c r="AH72" s="19">
        <v>478</v>
      </c>
      <c r="AJ72" s="19">
        <v>525</v>
      </c>
      <c r="AL72" s="19">
        <v>953.21400000000006</v>
      </c>
      <c r="AN72" s="19">
        <v>983.86200000000008</v>
      </c>
      <c r="AP72" s="19">
        <v>999.57799999999997</v>
      </c>
      <c r="AR72" s="19">
        <v>441.61999999999995</v>
      </c>
      <c r="AT72" s="19">
        <v>842.40800000000002</v>
      </c>
      <c r="AV72" s="19">
        <v>365.88500000000005</v>
      </c>
      <c r="AX72" s="19">
        <v>983.86200000000008</v>
      </c>
      <c r="AZ72" s="19">
        <v>503.15600000000001</v>
      </c>
      <c r="BB72" s="19">
        <v>818.18000000000006</v>
      </c>
      <c r="BD72" s="19">
        <v>965.86199999999974</v>
      </c>
      <c r="BF72" s="19">
        <v>811.8119999999999</v>
      </c>
      <c r="BH72" s="19">
        <v>634.32899999999995</v>
      </c>
      <c r="BJ72" s="19">
        <v>725.83999999999969</v>
      </c>
      <c r="BL72" s="19">
        <v>991.64400000000012</v>
      </c>
      <c r="BN72" s="19">
        <v>588.52800000000002</v>
      </c>
      <c r="BP72" s="19">
        <v>494.77800000000002</v>
      </c>
      <c r="BR72" s="19">
        <v>865.47500000000002</v>
      </c>
      <c r="BT72" s="19">
        <v>910.72</v>
      </c>
      <c r="BV72" s="19">
        <f>BV70</f>
        <v>996.54399999999998</v>
      </c>
      <c r="BW72" s="38"/>
      <c r="BX72" s="38">
        <f>BX70</f>
        <v>775.428</v>
      </c>
      <c r="BZ72" s="19">
        <f>BZ70</f>
        <v>977.93499999999995</v>
      </c>
      <c r="CB72" s="19">
        <f>CB70</f>
        <v>863.31999999999994</v>
      </c>
      <c r="CD72" s="19">
        <f>CD70</f>
        <v>999.75400000000002</v>
      </c>
      <c r="CE72" s="38"/>
      <c r="CF72" s="38">
        <f>CF70</f>
        <v>868.73399999999992</v>
      </c>
      <c r="CH72" s="19">
        <f>CH70</f>
        <v>984.93500000000006</v>
      </c>
      <c r="CI72" s="19">
        <f>SUM(H72:CH72)</f>
        <v>30677.853000000006</v>
      </c>
    </row>
  </sheetData>
  <mergeCells count="88">
    <mergeCell ref="AY2:AZ2"/>
    <mergeCell ref="BA2:BB2"/>
    <mergeCell ref="BC2:BD2"/>
    <mergeCell ref="CE2:CF2"/>
    <mergeCell ref="CG2:CH2"/>
    <mergeCell ref="BY2:BZ2"/>
    <mergeCell ref="CA2:CB2"/>
    <mergeCell ref="CC2:CD2"/>
    <mergeCell ref="BS2:BT2"/>
    <mergeCell ref="BU2:BV2"/>
    <mergeCell ref="BW2:BX2"/>
    <mergeCell ref="BM2:BN2"/>
    <mergeCell ref="BO2:BP2"/>
    <mergeCell ref="BQ2:BR2"/>
    <mergeCell ref="BE2:BF2"/>
    <mergeCell ref="BG2:BH2"/>
    <mergeCell ref="BI2:BJ2"/>
    <mergeCell ref="BK2:BL2"/>
    <mergeCell ref="CG1:CH1"/>
    <mergeCell ref="BY1:BZ1"/>
    <mergeCell ref="BS1:BT1"/>
    <mergeCell ref="BU1:BV1"/>
    <mergeCell ref="BW1:BX1"/>
    <mergeCell ref="CA1:CB1"/>
    <mergeCell ref="CC1:CD1"/>
    <mergeCell ref="CE1:CF1"/>
    <mergeCell ref="BQ1:BR1"/>
    <mergeCell ref="AU1:AV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AA2:AB2"/>
    <mergeCell ref="AW1:AX1"/>
    <mergeCell ref="AK2:AL2"/>
    <mergeCell ref="AM2:AN2"/>
    <mergeCell ref="AO2:AP2"/>
    <mergeCell ref="AQ2:AR2"/>
    <mergeCell ref="AS2:AT2"/>
    <mergeCell ref="AK1:AL1"/>
    <mergeCell ref="AM1:AN1"/>
    <mergeCell ref="AO1:AP1"/>
    <mergeCell ref="AQ1:AR1"/>
    <mergeCell ref="AS1:AT1"/>
    <mergeCell ref="AU2:AV2"/>
    <mergeCell ref="AW2:AX2"/>
    <mergeCell ref="AA1:AB1"/>
    <mergeCell ref="AC1:AD1"/>
    <mergeCell ref="AE1:AF1"/>
    <mergeCell ref="AG1:AH1"/>
    <mergeCell ref="AI2:AJ2"/>
    <mergeCell ref="AI1:AJ1"/>
    <mergeCell ref="AC2:AD2"/>
    <mergeCell ref="AE2:AF2"/>
    <mergeCell ref="AG2:AH2"/>
    <mergeCell ref="S2:T2"/>
    <mergeCell ref="Y1:Z1"/>
    <mergeCell ref="U2:V2"/>
    <mergeCell ref="W2:X2"/>
    <mergeCell ref="Y2:Z2"/>
    <mergeCell ref="S1:T1"/>
    <mergeCell ref="W1:X1"/>
    <mergeCell ref="U1:V1"/>
    <mergeCell ref="M2:N2"/>
    <mergeCell ref="O2:P2"/>
    <mergeCell ref="M1:N1"/>
    <mergeCell ref="O1:P1"/>
    <mergeCell ref="Q2:R2"/>
    <mergeCell ref="Q1:R1"/>
    <mergeCell ref="A70:E70"/>
    <mergeCell ref="G1:H1"/>
    <mergeCell ref="G2:H2"/>
    <mergeCell ref="A4:E4"/>
    <mergeCell ref="A8:E8"/>
    <mergeCell ref="A21:E21"/>
    <mergeCell ref="A30:E30"/>
    <mergeCell ref="A55:E55"/>
    <mergeCell ref="A64:E64"/>
    <mergeCell ref="I1:J1"/>
    <mergeCell ref="I2:J2"/>
    <mergeCell ref="K2:L2"/>
    <mergeCell ref="K1:L1"/>
    <mergeCell ref="A68:E6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2014-11-07T10:43:04Z</dcterms:modified>
</cp:coreProperties>
</file>